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Predrag\Desktop\"/>
    </mc:Choice>
  </mc:AlternateContent>
  <xr:revisionPtr revIDLastSave="0" documentId="8_{9FD74114-7C91-4E7F-A789-80279FDEA4F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s="1"/>
  <c r="H300" i="9"/>
  <c r="G300" i="9"/>
  <c r="E300" i="9" s="1"/>
  <c r="B300" i="9" s="1"/>
  <c r="F300" i="9"/>
  <c r="H299" i="9"/>
  <c r="G299" i="9"/>
  <c r="F299" i="9"/>
  <c r="E299" i="9"/>
  <c r="B299" i="9" s="1"/>
  <c r="H298" i="9"/>
  <c r="E298" i="9" s="1"/>
  <c r="B298" i="9" s="1"/>
  <c r="G298" i="9"/>
  <c r="F298" i="9"/>
  <c r="H297" i="9"/>
  <c r="G297" i="9"/>
  <c r="E297" i="9" s="1"/>
  <c r="B297" i="9" s="1"/>
  <c r="F297" i="9"/>
  <c r="H296" i="9"/>
  <c r="G296" i="9"/>
  <c r="F296" i="9"/>
  <c r="H295" i="9"/>
  <c r="G295" i="9"/>
  <c r="F295" i="9"/>
  <c r="E295" i="9"/>
  <c r="B295" i="9" s="1"/>
  <c r="H294" i="9"/>
  <c r="E294" i="9" s="1"/>
  <c r="G294" i="9"/>
  <c r="F294" i="9"/>
  <c r="H293" i="9"/>
  <c r="G293" i="9"/>
  <c r="E293" i="9" s="1"/>
  <c r="B293" i="9" s="1"/>
  <c r="F293" i="9"/>
  <c r="H292" i="9"/>
  <c r="G292" i="9"/>
  <c r="E292" i="9" s="1"/>
  <c r="B292" i="9" s="1"/>
  <c r="F292" i="9"/>
  <c r="H291" i="9"/>
  <c r="G291" i="9"/>
  <c r="F291" i="9"/>
  <c r="E291" i="9"/>
  <c r="B291" i="9" s="1"/>
  <c r="F290" i="9"/>
  <c r="F289" i="9"/>
  <c r="H288" i="9"/>
  <c r="G288" i="9"/>
  <c r="E288" i="9" s="1"/>
  <c r="B288" i="9" s="1"/>
  <c r="F288" i="9"/>
  <c r="H287" i="9"/>
  <c r="G287" i="9"/>
  <c r="F287" i="9"/>
  <c r="E287" i="9"/>
  <c r="B287" i="9" s="1"/>
  <c r="H286" i="9"/>
  <c r="E286" i="9" s="1"/>
  <c r="G286" i="9"/>
  <c r="F286" i="9"/>
  <c r="H285" i="9"/>
  <c r="G285" i="9"/>
  <c r="E285" i="9" s="1"/>
  <c r="B285" i="9" s="1"/>
  <c r="F285" i="9"/>
  <c r="F284" i="9"/>
  <c r="H283" i="9"/>
  <c r="G283" i="9"/>
  <c r="E283" i="9" s="1"/>
  <c r="B283" i="9" s="1"/>
  <c r="F283" i="9"/>
  <c r="H282" i="9"/>
  <c r="G282" i="9"/>
  <c r="F282" i="9"/>
  <c r="E282" i="9"/>
  <c r="B282" i="9" s="1"/>
  <c r="H281" i="9"/>
  <c r="E281" i="9" s="1"/>
  <c r="G281" i="9"/>
  <c r="F281" i="9"/>
  <c r="F280" i="9"/>
  <c r="F279" i="9"/>
  <c r="F278" i="9"/>
  <c r="F276" i="9"/>
  <c r="L275" i="9"/>
  <c r="F275" i="9" s="1"/>
  <c r="H275" i="9"/>
  <c r="F274" i="9"/>
  <c r="I273" i="9"/>
  <c r="E273" i="9" s="1"/>
  <c r="B273" i="9" s="1"/>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L264" i="9"/>
  <c r="F264" i="9"/>
  <c r="B264" i="9" s="1"/>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F257" i="9" s="1"/>
  <c r="E257" i="9"/>
  <c r="M256" i="9"/>
  <c r="F256" i="9" s="1"/>
  <c r="B256" i="9" s="1"/>
  <c r="L256" i="9"/>
  <c r="E256" i="9"/>
  <c r="M255" i="9"/>
  <c r="L255" i="9"/>
  <c r="E255" i="9"/>
  <c r="M254" i="9"/>
  <c r="F254" i="9" s="1"/>
  <c r="B254" i="9" s="1"/>
  <c r="L254" i="9"/>
  <c r="E254" i="9"/>
  <c r="M253" i="9"/>
  <c r="L253" i="9"/>
  <c r="F253" i="9" s="1"/>
  <c r="E253" i="9"/>
  <c r="M252" i="9"/>
  <c r="F252" i="9" s="1"/>
  <c r="B252" i="9" s="1"/>
  <c r="L252" i="9"/>
  <c r="E252" i="9"/>
  <c r="M251" i="9"/>
  <c r="L251" i="9"/>
  <c r="E251" i="9"/>
  <c r="M250" i="9"/>
  <c r="F250" i="9" s="1"/>
  <c r="B250" i="9" s="1"/>
  <c r="L250" i="9"/>
  <c r="E250" i="9"/>
  <c r="M249" i="9"/>
  <c r="L249" i="9"/>
  <c r="E249" i="9"/>
  <c r="M248" i="9"/>
  <c r="L248" i="9"/>
  <c r="F248" i="9"/>
  <c r="B248" i="9" s="1"/>
  <c r="E248" i="9"/>
  <c r="M247" i="9"/>
  <c r="L247" i="9"/>
  <c r="F247" i="9" s="1"/>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F229" i="9" s="1"/>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E157" i="9" s="1"/>
  <c r="B157" i="9" s="1"/>
  <c r="G157" i="9"/>
  <c r="F157" i="9"/>
  <c r="H156" i="9"/>
  <c r="E156" i="9" s="1"/>
  <c r="B156" i="9" s="1"/>
  <c r="G156" i="9"/>
  <c r="F156" i="9"/>
  <c r="H155" i="9"/>
  <c r="G155" i="9"/>
  <c r="E155" i="9" s="1"/>
  <c r="B155" i="9" s="1"/>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E146" i="9" s="1"/>
  <c r="F146" i="9"/>
  <c r="H145" i="9"/>
  <c r="G145" i="9"/>
  <c r="E145" i="9" s="1"/>
  <c r="B145" i="9" s="1"/>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E126" i="9" s="1"/>
  <c r="B126" i="9" s="1"/>
  <c r="F126" i="9"/>
  <c r="H125" i="9"/>
  <c r="G125" i="9"/>
  <c r="F125" i="9"/>
  <c r="H124" i="9"/>
  <c r="E124" i="9" s="1"/>
  <c r="B124" i="9" s="1"/>
  <c r="G124" i="9"/>
  <c r="F124" i="9"/>
  <c r="H123" i="9"/>
  <c r="E123" i="9" s="1"/>
  <c r="G123" i="9"/>
  <c r="F123" i="9"/>
  <c r="H122" i="9"/>
  <c r="G122" i="9"/>
  <c r="F122" i="9"/>
  <c r="H121" i="9"/>
  <c r="E121" i="9" s="1"/>
  <c r="B121" i="9" s="1"/>
  <c r="G121" i="9"/>
  <c r="F121" i="9"/>
  <c r="H120" i="9"/>
  <c r="E120" i="9" s="1"/>
  <c r="G120" i="9"/>
  <c r="F120" i="9"/>
  <c r="H119" i="9"/>
  <c r="G119" i="9"/>
  <c r="E119" i="9" s="1"/>
  <c r="B119" i="9" s="1"/>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G111" i="9"/>
  <c r="E111" i="9" s="1"/>
  <c r="B111" i="9" s="1"/>
  <c r="F111" i="9"/>
  <c r="H110" i="9"/>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E94" i="9" s="1"/>
  <c r="B94" i="9" s="1"/>
  <c r="F94" i="9"/>
  <c r="H93" i="9"/>
  <c r="G93" i="9"/>
  <c r="F93" i="9"/>
  <c r="H92" i="9"/>
  <c r="E92" i="9" s="1"/>
  <c r="B92" i="9" s="1"/>
  <c r="G92" i="9"/>
  <c r="F92" i="9"/>
  <c r="H91" i="9"/>
  <c r="E91" i="9" s="1"/>
  <c r="B91" i="9" s="1"/>
  <c r="G91" i="9"/>
  <c r="F91" i="9"/>
  <c r="H90" i="9"/>
  <c r="G90" i="9"/>
  <c r="E90" i="9" s="1"/>
  <c r="B90" i="9" s="1"/>
  <c r="F90" i="9"/>
  <c r="H89" i="9"/>
  <c r="E89" i="9" s="1"/>
  <c r="B89" i="9" s="1"/>
  <c r="G89" i="9"/>
  <c r="F89" i="9"/>
  <c r="H88" i="9"/>
  <c r="E88" i="9" s="1"/>
  <c r="G88" i="9"/>
  <c r="F88" i="9"/>
  <c r="H87" i="9"/>
  <c r="G87" i="9"/>
  <c r="F87" i="9"/>
  <c r="H86" i="9"/>
  <c r="G86" i="9"/>
  <c r="F86" i="9"/>
  <c r="H85" i="9"/>
  <c r="G85" i="9"/>
  <c r="F85" i="9"/>
  <c r="H84" i="9"/>
  <c r="E84" i="9" s="1"/>
  <c r="B84" i="9" s="1"/>
  <c r="G84" i="9"/>
  <c r="F84" i="9"/>
  <c r="H83" i="9"/>
  <c r="E83" i="9" s="1"/>
  <c r="B83" i="9" s="1"/>
  <c r="G83" i="9"/>
  <c r="F83" i="9"/>
  <c r="H82" i="9"/>
  <c r="G82" i="9"/>
  <c r="E82" i="9" s="1"/>
  <c r="B82" i="9" s="1"/>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E36" i="9" s="1"/>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I3" i="9"/>
  <c r="H3" i="9"/>
  <c r="G3" i="9"/>
  <c r="D101" i="8"/>
  <c r="I36" i="3" s="1"/>
  <c r="D95" i="8"/>
  <c r="C1570" i="1" s="1"/>
  <c r="D90" i="8"/>
  <c r="D85" i="8"/>
  <c r="D80" i="8"/>
  <c r="C1555" i="1" s="1"/>
  <c r="D75" i="8"/>
  <c r="C1550" i="1" s="1"/>
  <c r="D70" i="8"/>
  <c r="D65" i="8"/>
  <c r="D60" i="8"/>
  <c r="C1535" i="1" s="1"/>
  <c r="H1535" i="1" s="1"/>
  <c r="D55" i="8"/>
  <c r="C1530" i="1" s="1"/>
  <c r="D50" i="8"/>
  <c r="D44" i="8"/>
  <c r="D36" i="8"/>
  <c r="C1511" i="1" s="1"/>
  <c r="D26" i="8"/>
  <c r="D18" i="8"/>
  <c r="D8" i="8"/>
  <c r="D6" i="8" s="1"/>
  <c r="E44" i="7"/>
  <c r="D44" i="7"/>
  <c r="E39" i="7"/>
  <c r="D39" i="7"/>
  <c r="E38" i="7"/>
  <c r="E30" i="7"/>
  <c r="D30" i="7"/>
  <c r="D22" i="7" s="1"/>
  <c r="H30" i="3" s="1"/>
  <c r="E23" i="7"/>
  <c r="D23" i="7"/>
  <c r="E14" i="7"/>
  <c r="D1445" i="1" s="1"/>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0" i="9" s="1"/>
  <c r="E206" i="5"/>
  <c r="H310" i="9"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D180" i="5"/>
  <c r="F180" i="5" s="1"/>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E142" i="5"/>
  <c r="D142" i="5"/>
  <c r="F142" i="5" s="1"/>
  <c r="F141" i="5"/>
  <c r="F140" i="5"/>
  <c r="F139" i="5"/>
  <c r="F138" i="5"/>
  <c r="F137" i="5"/>
  <c r="F136" i="5"/>
  <c r="F135" i="5"/>
  <c r="E135" i="5"/>
  <c r="D135" i="5"/>
  <c r="E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F417" i="4"/>
  <c r="E417" i="4"/>
  <c r="D417" i="4"/>
  <c r="E416" i="4"/>
  <c r="D416" i="4"/>
  <c r="F411" i="4"/>
  <c r="F410" i="4"/>
  <c r="F409" i="4"/>
  <c r="F406" i="4"/>
  <c r="F405" i="4"/>
  <c r="F404" i="4"/>
  <c r="F403" i="4"/>
  <c r="E402" i="4"/>
  <c r="D402" i="4"/>
  <c r="F402" i="4" s="1"/>
  <c r="F401" i="4"/>
  <c r="E400" i="4"/>
  <c r="D400" i="4"/>
  <c r="F400" i="4" s="1"/>
  <c r="F399" i="4"/>
  <c r="F398" i="4"/>
  <c r="F397" i="4"/>
  <c r="E397" i="4"/>
  <c r="D397" i="4"/>
  <c r="E396" i="4"/>
  <c r="D391" i="1" s="1"/>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D373" i="1" s="1"/>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5" i="4"/>
  <c r="F354" i="4"/>
  <c r="F353" i="4"/>
  <c r="F352" i="4"/>
  <c r="E352" i="4"/>
  <c r="D352" i="4"/>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D215" i="4" s="1"/>
  <c r="F215" i="4" s="1"/>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G24" i="3"/>
  <c r="B24" i="3"/>
  <c r="G23" i="3"/>
  <c r="B23" i="3"/>
  <c r="G22" i="3"/>
  <c r="B22" i="3"/>
  <c r="G21" i="3"/>
  <c r="B21" i="3"/>
  <c r="I20" i="3"/>
  <c r="G20" i="3"/>
  <c r="B20" i="3"/>
  <c r="G19" i="3"/>
  <c r="B19" i="3"/>
  <c r="G18" i="3"/>
  <c r="B18" i="3"/>
  <c r="G17" i="3"/>
  <c r="B17" i="3"/>
  <c r="G16" i="3"/>
  <c r="B16" i="3"/>
  <c r="H10" i="3" a="1"/>
  <c r="H10" i="3" s="1"/>
  <c r="L3" i="9" s="1"/>
  <c r="C1580" i="1"/>
  <c r="G1580" i="1" s="1"/>
  <c r="C1579" i="1"/>
  <c r="C1578" i="1"/>
  <c r="G1577" i="1"/>
  <c r="C1577" i="1"/>
  <c r="H1577" i="1" s="1"/>
  <c r="C1576" i="1"/>
  <c r="G1576" i="1" s="1"/>
  <c r="C1575" i="1"/>
  <c r="H1575" i="1" s="1"/>
  <c r="C1574" i="1"/>
  <c r="G1573" i="1"/>
  <c r="C1573" i="1"/>
  <c r="H1573" i="1" s="1"/>
  <c r="G1572" i="1"/>
  <c r="C1572" i="1"/>
  <c r="H1572" i="1" s="1"/>
  <c r="G1571" i="1"/>
  <c r="C1571" i="1"/>
  <c r="H1571" i="1" s="1"/>
  <c r="C1569" i="1"/>
  <c r="G1569" i="1" s="1"/>
  <c r="H1568" i="1"/>
  <c r="C1568" i="1"/>
  <c r="G1568" i="1" s="1"/>
  <c r="C1567" i="1"/>
  <c r="H1567" i="1" s="1"/>
  <c r="C1566" i="1"/>
  <c r="C1565" i="1"/>
  <c r="H1565" i="1" s="1"/>
  <c r="C1564" i="1"/>
  <c r="G1564" i="1" s="1"/>
  <c r="C1563" i="1"/>
  <c r="C1562" i="1"/>
  <c r="H1561" i="1"/>
  <c r="G1561" i="1"/>
  <c r="C1561" i="1"/>
  <c r="C1560" i="1"/>
  <c r="G1560" i="1" s="1"/>
  <c r="C1559" i="1"/>
  <c r="C1558" i="1"/>
  <c r="H1557" i="1"/>
  <c r="G1557" i="1"/>
  <c r="C1557" i="1"/>
  <c r="C1556" i="1"/>
  <c r="G1556" i="1" s="1"/>
  <c r="C1554" i="1"/>
  <c r="H1553" i="1"/>
  <c r="C1553" i="1"/>
  <c r="G1553" i="1" s="1"/>
  <c r="H1552" i="1"/>
  <c r="G1552" i="1"/>
  <c r="C1552" i="1"/>
  <c r="G1551" i="1"/>
  <c r="C1551" i="1"/>
  <c r="H1551" i="1" s="1"/>
  <c r="H1549" i="1"/>
  <c r="G1549" i="1"/>
  <c r="C1549" i="1"/>
  <c r="G1548" i="1"/>
  <c r="C1548" i="1"/>
  <c r="H1548" i="1" s="1"/>
  <c r="C1547" i="1"/>
  <c r="C1546" i="1"/>
  <c r="G1545" i="1"/>
  <c r="C1545" i="1"/>
  <c r="H1545" i="1" s="1"/>
  <c r="G1544" i="1"/>
  <c r="C1544" i="1"/>
  <c r="H1544" i="1" s="1"/>
  <c r="C1543" i="1"/>
  <c r="H1543" i="1" s="1"/>
  <c r="C1542" i="1"/>
  <c r="H1541" i="1"/>
  <c r="G1541" i="1"/>
  <c r="C1541" i="1"/>
  <c r="C1540" i="1"/>
  <c r="H1540" i="1" s="1"/>
  <c r="C1539" i="1"/>
  <c r="H1539" i="1" s="1"/>
  <c r="C1538" i="1"/>
  <c r="H1537" i="1"/>
  <c r="C1537" i="1"/>
  <c r="G1537" i="1" s="1"/>
  <c r="H1536" i="1"/>
  <c r="G1536" i="1"/>
  <c r="C1536" i="1"/>
  <c r="C1534" i="1"/>
  <c r="G1533" i="1"/>
  <c r="C1533" i="1"/>
  <c r="H1533" i="1" s="1"/>
  <c r="H1532" i="1"/>
  <c r="C1532" i="1"/>
  <c r="G1532" i="1" s="1"/>
  <c r="C1531" i="1"/>
  <c r="C1529" i="1"/>
  <c r="H1529" i="1" s="1"/>
  <c r="H1528" i="1"/>
  <c r="G1528" i="1"/>
  <c r="C1528" i="1"/>
  <c r="C1527" i="1"/>
  <c r="H1527" i="1" s="1"/>
  <c r="C1526" i="1"/>
  <c r="C1525" i="1"/>
  <c r="G1525" i="1" s="1"/>
  <c r="C1523" i="1"/>
  <c r="C1522" i="1"/>
  <c r="C1521" i="1"/>
  <c r="G1521" i="1" s="1"/>
  <c r="H1520" i="1"/>
  <c r="C1520" i="1"/>
  <c r="G1520" i="1" s="1"/>
  <c r="C1519" i="1"/>
  <c r="H1519" i="1" s="1"/>
  <c r="C1516" i="1"/>
  <c r="G1516" i="1" s="1"/>
  <c r="C1515" i="1"/>
  <c r="H1515" i="1" s="1"/>
  <c r="C1514" i="1"/>
  <c r="G1513" i="1"/>
  <c r="C1513" i="1"/>
  <c r="H1513" i="1" s="1"/>
  <c r="C1512" i="1"/>
  <c r="G1512" i="1" s="1"/>
  <c r="C1510" i="1"/>
  <c r="G1509" i="1"/>
  <c r="C1509" i="1"/>
  <c r="H1509" i="1" s="1"/>
  <c r="C1508" i="1"/>
  <c r="H1508" i="1" s="1"/>
  <c r="C1507" i="1"/>
  <c r="H1507" i="1" s="1"/>
  <c r="C1506" i="1"/>
  <c r="H1505" i="1"/>
  <c r="C1505" i="1"/>
  <c r="G1505" i="1" s="1"/>
  <c r="H1504" i="1"/>
  <c r="G1504" i="1"/>
  <c r="C1504" i="1"/>
  <c r="C1503" i="1"/>
  <c r="C1502" i="1"/>
  <c r="H1500" i="1"/>
  <c r="C1500" i="1"/>
  <c r="G1500" i="1" s="1"/>
  <c r="C1498" i="1"/>
  <c r="C1497" i="1"/>
  <c r="H1497" i="1" s="1"/>
  <c r="H1496" i="1"/>
  <c r="G1496" i="1"/>
  <c r="C1496" i="1"/>
  <c r="C1495" i="1"/>
  <c r="C1494" i="1"/>
  <c r="C1493" i="1"/>
  <c r="H1493" i="1" s="1"/>
  <c r="H1492" i="1"/>
  <c r="G1492" i="1"/>
  <c r="C1492" i="1"/>
  <c r="C1491" i="1"/>
  <c r="H1491" i="1" s="1"/>
  <c r="C1490" i="1"/>
  <c r="C1489" i="1"/>
  <c r="G1489" i="1" s="1"/>
  <c r="C1488" i="1"/>
  <c r="H1488" i="1" s="1"/>
  <c r="C1487" i="1"/>
  <c r="H1487" i="1" s="1"/>
  <c r="C1486" i="1"/>
  <c r="C1485" i="1"/>
  <c r="G1485" i="1" s="1"/>
  <c r="C1484" i="1"/>
  <c r="G1484" i="1" s="1"/>
  <c r="C1482" i="1"/>
  <c r="H1480" i="1"/>
  <c r="G1480" i="1"/>
  <c r="C1480" i="1"/>
  <c r="H1479" i="1"/>
  <c r="D1479" i="1"/>
  <c r="C1479" i="1"/>
  <c r="D1478" i="1"/>
  <c r="C1478" i="1"/>
  <c r="H1477" i="1"/>
  <c r="D1477" i="1"/>
  <c r="C1477" i="1"/>
  <c r="G1476" i="1"/>
  <c r="D1476" i="1"/>
  <c r="C1476" i="1"/>
  <c r="D1475" i="1"/>
  <c r="C1475" i="1"/>
  <c r="D1474" i="1"/>
  <c r="C1474" i="1"/>
  <c r="D1473" i="1"/>
  <c r="C1473" i="1"/>
  <c r="D1472" i="1"/>
  <c r="C1472" i="1"/>
  <c r="D1471" i="1"/>
  <c r="C1471" i="1"/>
  <c r="D1470" i="1"/>
  <c r="D1469" i="1"/>
  <c r="D1468" i="1"/>
  <c r="C1468" i="1"/>
  <c r="D1467" i="1"/>
  <c r="C1467" i="1"/>
  <c r="D1466" i="1"/>
  <c r="C1466" i="1"/>
  <c r="D1465" i="1"/>
  <c r="C1465" i="1"/>
  <c r="H1465" i="1" s="1"/>
  <c r="D1464" i="1"/>
  <c r="C1464" i="1"/>
  <c r="D1463" i="1"/>
  <c r="C1463" i="1"/>
  <c r="H1463" i="1" s="1"/>
  <c r="D1462" i="1"/>
  <c r="C1462" i="1"/>
  <c r="D1461" i="1"/>
  <c r="C1461" i="1"/>
  <c r="J1460" i="1"/>
  <c r="G1460" i="1"/>
  <c r="D1460" i="1"/>
  <c r="C1460" i="1"/>
  <c r="H1460" i="1" s="1"/>
  <c r="D1459" i="1"/>
  <c r="C1459" i="1"/>
  <c r="J1458" i="1"/>
  <c r="G1458" i="1"/>
  <c r="D1458" i="1"/>
  <c r="C1458" i="1"/>
  <c r="H1458" i="1" s="1"/>
  <c r="D1457" i="1"/>
  <c r="C1457" i="1"/>
  <c r="J1456" i="1"/>
  <c r="G1456" i="1"/>
  <c r="D1456" i="1"/>
  <c r="C1456" i="1"/>
  <c r="H1456" i="1" s="1"/>
  <c r="D1455" i="1"/>
  <c r="C1455" i="1"/>
  <c r="C1454" i="1"/>
  <c r="C1453" i="1"/>
  <c r="J1452" i="1"/>
  <c r="G1452" i="1"/>
  <c r="D1452" i="1"/>
  <c r="C1452" i="1"/>
  <c r="H1452" i="1" s="1"/>
  <c r="D1451" i="1"/>
  <c r="C1451" i="1"/>
  <c r="J1450" i="1"/>
  <c r="G1450" i="1"/>
  <c r="D1450" i="1"/>
  <c r="C1450" i="1"/>
  <c r="H1450" i="1" s="1"/>
  <c r="D1449" i="1"/>
  <c r="C1449" i="1"/>
  <c r="J1448" i="1"/>
  <c r="G1448" i="1"/>
  <c r="D1448" i="1"/>
  <c r="C1448" i="1"/>
  <c r="H1448" i="1" s="1"/>
  <c r="D1447" i="1"/>
  <c r="C1447" i="1"/>
  <c r="J1446" i="1"/>
  <c r="G1446" i="1"/>
  <c r="I1446" i="1" s="1"/>
  <c r="D1446" i="1"/>
  <c r="H1446" i="1" s="1"/>
  <c r="C1446" i="1"/>
  <c r="H1445" i="1"/>
  <c r="G1445" i="1"/>
  <c r="C1445" i="1"/>
  <c r="J1445" i="1" s="1"/>
  <c r="J1444" i="1"/>
  <c r="D1444" i="1"/>
  <c r="C1444" i="1"/>
  <c r="H1443" i="1"/>
  <c r="G1443" i="1"/>
  <c r="D1443" i="1"/>
  <c r="C1443" i="1"/>
  <c r="J1443" i="1" s="1"/>
  <c r="J1442" i="1"/>
  <c r="D1442" i="1"/>
  <c r="C1442" i="1"/>
  <c r="H1441" i="1"/>
  <c r="G1441" i="1"/>
  <c r="D1441" i="1"/>
  <c r="C1441" i="1"/>
  <c r="J1441" i="1" s="1"/>
  <c r="J1440" i="1"/>
  <c r="D1440" i="1"/>
  <c r="C1440" i="1"/>
  <c r="H1439" i="1"/>
  <c r="G1439" i="1"/>
  <c r="D1439" i="1"/>
  <c r="C1439" i="1"/>
  <c r="J1439" i="1" s="1"/>
  <c r="H1438" i="1"/>
  <c r="G1438" i="1"/>
  <c r="D1438"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D1382" i="1"/>
  <c r="C1382" i="1"/>
  <c r="G1382" i="1" s="1"/>
  <c r="H1381" i="1"/>
  <c r="D1381" i="1"/>
  <c r="C1381" i="1"/>
  <c r="G1381" i="1" s="1"/>
  <c r="D1380" i="1"/>
  <c r="H1380" i="1" s="1"/>
  <c r="C1380" i="1"/>
  <c r="D1379" i="1"/>
  <c r="C1379" i="1"/>
  <c r="D1378" i="1"/>
  <c r="C1378" i="1"/>
  <c r="G1378" i="1" s="1"/>
  <c r="H1377" i="1"/>
  <c r="D1377" i="1"/>
  <c r="C1377" i="1"/>
  <c r="G1377" i="1" s="1"/>
  <c r="D1376" i="1"/>
  <c r="H1376" i="1" s="1"/>
  <c r="C1376" i="1"/>
  <c r="D1375" i="1"/>
  <c r="C1375" i="1"/>
  <c r="D1374" i="1"/>
  <c r="C1374" i="1"/>
  <c r="G1374" i="1" s="1"/>
  <c r="H1373" i="1"/>
  <c r="D1373" i="1"/>
  <c r="C1373" i="1"/>
  <c r="G1373" i="1" s="1"/>
  <c r="D1372" i="1"/>
  <c r="H1372" i="1" s="1"/>
  <c r="C1372" i="1"/>
  <c r="D1371" i="1"/>
  <c r="C1371" i="1"/>
  <c r="D1370" i="1"/>
  <c r="C1370" i="1"/>
  <c r="G1370" i="1" s="1"/>
  <c r="H1369" i="1"/>
  <c r="D1369" i="1"/>
  <c r="C1369" i="1"/>
  <c r="G1369" i="1" s="1"/>
  <c r="D1368" i="1"/>
  <c r="H1368" i="1" s="1"/>
  <c r="C1368" i="1"/>
  <c r="D1367" i="1"/>
  <c r="C1367" i="1"/>
  <c r="D1366" i="1"/>
  <c r="C1366" i="1"/>
  <c r="G1366" i="1" s="1"/>
  <c r="H1365" i="1"/>
  <c r="D1365" i="1"/>
  <c r="C1365" i="1"/>
  <c r="G1365" i="1" s="1"/>
  <c r="D1364" i="1"/>
  <c r="H1364" i="1" s="1"/>
  <c r="C1364" i="1"/>
  <c r="D1363" i="1"/>
  <c r="C1363" i="1"/>
  <c r="D1362" i="1"/>
  <c r="C1362" i="1"/>
  <c r="G1362" i="1" s="1"/>
  <c r="H1361" i="1"/>
  <c r="D1361" i="1"/>
  <c r="C1361" i="1"/>
  <c r="G1361" i="1" s="1"/>
  <c r="D1360" i="1"/>
  <c r="H1360" i="1" s="1"/>
  <c r="C1360" i="1"/>
  <c r="D1359" i="1"/>
  <c r="C1359" i="1"/>
  <c r="D1358" i="1"/>
  <c r="C1358" i="1"/>
  <c r="G1358" i="1" s="1"/>
  <c r="H1357" i="1"/>
  <c r="D1357" i="1"/>
  <c r="C1357" i="1"/>
  <c r="G1357" i="1" s="1"/>
  <c r="D1356" i="1"/>
  <c r="H1356" i="1" s="1"/>
  <c r="C1356" i="1"/>
  <c r="D1355" i="1"/>
  <c r="C1355" i="1"/>
  <c r="D1354" i="1"/>
  <c r="C1354" i="1"/>
  <c r="G1354" i="1" s="1"/>
  <c r="H1353" i="1"/>
  <c r="D1353" i="1"/>
  <c r="C1353" i="1"/>
  <c r="G1353" i="1" s="1"/>
  <c r="D1352" i="1"/>
  <c r="H1352" i="1" s="1"/>
  <c r="C1352" i="1"/>
  <c r="D1351" i="1"/>
  <c r="C1351" i="1"/>
  <c r="D1350" i="1"/>
  <c r="C1350" i="1"/>
  <c r="G1350" i="1" s="1"/>
  <c r="H1349" i="1"/>
  <c r="D1349" i="1"/>
  <c r="C1349" i="1"/>
  <c r="G1349" i="1" s="1"/>
  <c r="D1348" i="1"/>
  <c r="H1348" i="1" s="1"/>
  <c r="C1348" i="1"/>
  <c r="D1347" i="1"/>
  <c r="C1347" i="1"/>
  <c r="D1346" i="1"/>
  <c r="C1346" i="1"/>
  <c r="G1346" i="1" s="1"/>
  <c r="H1345" i="1"/>
  <c r="D1345" i="1"/>
  <c r="C1345" i="1"/>
  <c r="G1345" i="1" s="1"/>
  <c r="D1344" i="1"/>
  <c r="H1344" i="1" s="1"/>
  <c r="C1344" i="1"/>
  <c r="D1343" i="1"/>
  <c r="C1343" i="1"/>
  <c r="D1342" i="1"/>
  <c r="C1342" i="1"/>
  <c r="G1342" i="1" s="1"/>
  <c r="H1341" i="1"/>
  <c r="D1341" i="1"/>
  <c r="C1341" i="1"/>
  <c r="G1341" i="1" s="1"/>
  <c r="D1340" i="1"/>
  <c r="H1340" i="1" s="1"/>
  <c r="C1340" i="1"/>
  <c r="D1339" i="1"/>
  <c r="C1339" i="1"/>
  <c r="D1338" i="1"/>
  <c r="C1338" i="1"/>
  <c r="G1338" i="1" s="1"/>
  <c r="H1337" i="1"/>
  <c r="D1337" i="1"/>
  <c r="C1337" i="1"/>
  <c r="G1337" i="1" s="1"/>
  <c r="D1336" i="1"/>
  <c r="H1336" i="1" s="1"/>
  <c r="C1336" i="1"/>
  <c r="D1335" i="1"/>
  <c r="C1335" i="1"/>
  <c r="D1334" i="1"/>
  <c r="C1334" i="1"/>
  <c r="G1334" i="1" s="1"/>
  <c r="H1333" i="1"/>
  <c r="D1333" i="1"/>
  <c r="C1333" i="1"/>
  <c r="G1333" i="1" s="1"/>
  <c r="D1332" i="1"/>
  <c r="H1332" i="1" s="1"/>
  <c r="C1332" i="1"/>
  <c r="D1331" i="1"/>
  <c r="C1331" i="1"/>
  <c r="D1330" i="1"/>
  <c r="C1330" i="1"/>
  <c r="G1330" i="1" s="1"/>
  <c r="D1329" i="1"/>
  <c r="D1328" i="1"/>
  <c r="H1328" i="1" s="1"/>
  <c r="C1328" i="1"/>
  <c r="D1327" i="1"/>
  <c r="C1327" i="1"/>
  <c r="D1326" i="1"/>
  <c r="C1326" i="1"/>
  <c r="G1326" i="1" s="1"/>
  <c r="H1325" i="1"/>
  <c r="D1325" i="1"/>
  <c r="C1325" i="1"/>
  <c r="G1325" i="1" s="1"/>
  <c r="D1324" i="1"/>
  <c r="H1324" i="1" s="1"/>
  <c r="C1324" i="1"/>
  <c r="D1323" i="1"/>
  <c r="C1323" i="1"/>
  <c r="D1322" i="1"/>
  <c r="C1322" i="1"/>
  <c r="G1322" i="1" s="1"/>
  <c r="H1321" i="1"/>
  <c r="D1321" i="1"/>
  <c r="C1321" i="1"/>
  <c r="G1321" i="1" s="1"/>
  <c r="D1320" i="1"/>
  <c r="H1320" i="1" s="1"/>
  <c r="C1320" i="1"/>
  <c r="D1319" i="1"/>
  <c r="C1319" i="1"/>
  <c r="D1318" i="1"/>
  <c r="C1318" i="1"/>
  <c r="G1318" i="1" s="1"/>
  <c r="H1317" i="1"/>
  <c r="D1317" i="1"/>
  <c r="C1317" i="1"/>
  <c r="G1317" i="1" s="1"/>
  <c r="D1316" i="1"/>
  <c r="H1316" i="1" s="1"/>
  <c r="C1316" i="1"/>
  <c r="D1315" i="1"/>
  <c r="C1315" i="1"/>
  <c r="D1314" i="1"/>
  <c r="C1314" i="1"/>
  <c r="G1314" i="1" s="1"/>
  <c r="H1313" i="1"/>
  <c r="D1313" i="1"/>
  <c r="C1313" i="1"/>
  <c r="G1313" i="1" s="1"/>
  <c r="H1312" i="1"/>
  <c r="D1312" i="1"/>
  <c r="C1312" i="1"/>
  <c r="D1311" i="1"/>
  <c r="C1311" i="1"/>
  <c r="D1310" i="1"/>
  <c r="C1310" i="1"/>
  <c r="H1309" i="1"/>
  <c r="D1309" i="1"/>
  <c r="C1309" i="1"/>
  <c r="G1309" i="1" s="1"/>
  <c r="H1308" i="1"/>
  <c r="D1308" i="1"/>
  <c r="C1308" i="1"/>
  <c r="D1307" i="1"/>
  <c r="C1307" i="1"/>
  <c r="D1306" i="1"/>
  <c r="C1306" i="1"/>
  <c r="H1305" i="1"/>
  <c r="D1305" i="1"/>
  <c r="C1305" i="1"/>
  <c r="G1305" i="1" s="1"/>
  <c r="H1304" i="1"/>
  <c r="D1304" i="1"/>
  <c r="C1304" i="1"/>
  <c r="D1303" i="1"/>
  <c r="C1303" i="1"/>
  <c r="D1302" i="1"/>
  <c r="C1302" i="1"/>
  <c r="H1301" i="1"/>
  <c r="D1301" i="1"/>
  <c r="C1301" i="1"/>
  <c r="G1301" i="1" s="1"/>
  <c r="H1300" i="1"/>
  <c r="D1300" i="1"/>
  <c r="C1300" i="1"/>
  <c r="D1298" i="1"/>
  <c r="C1298" i="1"/>
  <c r="H1297" i="1"/>
  <c r="D1297" i="1"/>
  <c r="C1297" i="1"/>
  <c r="G1297" i="1" s="1"/>
  <c r="H1296" i="1"/>
  <c r="D1296" i="1"/>
  <c r="C1296" i="1"/>
  <c r="D1295" i="1"/>
  <c r="C1295" i="1"/>
  <c r="D1294" i="1"/>
  <c r="C1294" i="1"/>
  <c r="H1293" i="1"/>
  <c r="D1293" i="1"/>
  <c r="C1293" i="1"/>
  <c r="G1293" i="1" s="1"/>
  <c r="H1292" i="1"/>
  <c r="D1292" i="1"/>
  <c r="C1292" i="1"/>
  <c r="D1291" i="1"/>
  <c r="C1291" i="1"/>
  <c r="D1290" i="1"/>
  <c r="C1290" i="1"/>
  <c r="H1289" i="1"/>
  <c r="D1289" i="1"/>
  <c r="C1289" i="1"/>
  <c r="G1289" i="1" s="1"/>
  <c r="H1288" i="1"/>
  <c r="D1288" i="1"/>
  <c r="C1288" i="1"/>
  <c r="D1287" i="1"/>
  <c r="C1287" i="1"/>
  <c r="D1286" i="1"/>
  <c r="C1286" i="1"/>
  <c r="H1285" i="1"/>
  <c r="D1285" i="1"/>
  <c r="C1285" i="1"/>
  <c r="G1285" i="1" s="1"/>
  <c r="H1284" i="1"/>
  <c r="D1284" i="1"/>
  <c r="C1284" i="1"/>
  <c r="D1283" i="1"/>
  <c r="C1283" i="1"/>
  <c r="D1282" i="1"/>
  <c r="C1282" i="1"/>
  <c r="H1281" i="1"/>
  <c r="D1281" i="1"/>
  <c r="C1281" i="1"/>
  <c r="G1281" i="1" s="1"/>
  <c r="H1280" i="1"/>
  <c r="D1280" i="1"/>
  <c r="C1280" i="1"/>
  <c r="D1279" i="1"/>
  <c r="C1279" i="1"/>
  <c r="D1278" i="1"/>
  <c r="C1278" i="1"/>
  <c r="H1277" i="1"/>
  <c r="D1277" i="1"/>
  <c r="C1277" i="1"/>
  <c r="G1277" i="1" s="1"/>
  <c r="H1276"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H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G728" i="1" s="1"/>
  <c r="C728" i="1"/>
  <c r="G727" i="1"/>
  <c r="D727" i="1"/>
  <c r="H727" i="1" s="1"/>
  <c r="C727" i="1"/>
  <c r="D726" i="1"/>
  <c r="H726" i="1" s="1"/>
  <c r="C726" i="1"/>
  <c r="D725" i="1"/>
  <c r="H725" i="1" s="1"/>
  <c r="C725" i="1"/>
  <c r="D724" i="1"/>
  <c r="H724" i="1" s="1"/>
  <c r="C724" i="1"/>
  <c r="G723" i="1"/>
  <c r="D723" i="1"/>
  <c r="H723" i="1" s="1"/>
  <c r="C723" i="1"/>
  <c r="G722" i="1"/>
  <c r="D722" i="1"/>
  <c r="H722" i="1" s="1"/>
  <c r="C722" i="1"/>
  <c r="D721" i="1"/>
  <c r="H721" i="1" s="1"/>
  <c r="C721" i="1"/>
  <c r="D720" i="1"/>
  <c r="G720" i="1" s="1"/>
  <c r="C720" i="1"/>
  <c r="D719" i="1"/>
  <c r="G719" i="1" s="1"/>
  <c r="C719" i="1"/>
  <c r="H718" i="1"/>
  <c r="G718" i="1"/>
  <c r="D718" i="1"/>
  <c r="C718" i="1"/>
  <c r="H717" i="1"/>
  <c r="G717" i="1"/>
  <c r="D717" i="1"/>
  <c r="C717" i="1"/>
  <c r="H716" i="1"/>
  <c r="G716" i="1"/>
  <c r="D716" i="1"/>
  <c r="C716" i="1"/>
  <c r="D715" i="1"/>
  <c r="G715" i="1" s="1"/>
  <c r="C715" i="1"/>
  <c r="D714" i="1"/>
  <c r="G714" i="1" s="1"/>
  <c r="C714" i="1"/>
  <c r="D713" i="1"/>
  <c r="G713" i="1" s="1"/>
  <c r="C713" i="1"/>
  <c r="D712" i="1"/>
  <c r="G712" i="1" s="1"/>
  <c r="C712" i="1"/>
  <c r="H711" i="1"/>
  <c r="D711" i="1"/>
  <c r="G711" i="1" s="1"/>
  <c r="C711" i="1"/>
  <c r="H710" i="1"/>
  <c r="G710" i="1"/>
  <c r="D710" i="1"/>
  <c r="C710" i="1"/>
  <c r="H709" i="1"/>
  <c r="G709" i="1"/>
  <c r="D709" i="1"/>
  <c r="C709" i="1"/>
  <c r="D708" i="1"/>
  <c r="H708" i="1" s="1"/>
  <c r="C708" i="1"/>
  <c r="H707" i="1"/>
  <c r="G707" i="1"/>
  <c r="D707" i="1"/>
  <c r="C707" i="1"/>
  <c r="D706" i="1"/>
  <c r="H706" i="1" s="1"/>
  <c r="C706" i="1"/>
  <c r="H705" i="1"/>
  <c r="G705" i="1"/>
  <c r="D705" i="1"/>
  <c r="C705" i="1"/>
  <c r="G704" i="1"/>
  <c r="D704" i="1"/>
  <c r="H704" i="1" s="1"/>
  <c r="C704" i="1"/>
  <c r="H703" i="1"/>
  <c r="G703" i="1"/>
  <c r="D703" i="1"/>
  <c r="C703" i="1"/>
  <c r="H702" i="1"/>
  <c r="G702" i="1"/>
  <c r="D702" i="1"/>
  <c r="C702" i="1"/>
  <c r="H701" i="1"/>
  <c r="G701" i="1"/>
  <c r="D701" i="1"/>
  <c r="C701" i="1"/>
  <c r="H700" i="1"/>
  <c r="G700" i="1"/>
  <c r="D700" i="1"/>
  <c r="C700" i="1"/>
  <c r="H699" i="1"/>
  <c r="D699" i="1"/>
  <c r="G699" i="1" s="1"/>
  <c r="C699" i="1"/>
  <c r="D698" i="1"/>
  <c r="H698" i="1" s="1"/>
  <c r="C698" i="1"/>
  <c r="H697" i="1"/>
  <c r="D697" i="1"/>
  <c r="G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D686" i="1"/>
  <c r="H686" i="1" s="1"/>
  <c r="C686" i="1"/>
  <c r="D685" i="1"/>
  <c r="G685" i="1" s="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D667" i="1"/>
  <c r="H667" i="1" s="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D660" i="1"/>
  <c r="H660" i="1" s="1"/>
  <c r="C660" i="1"/>
  <c r="D659" i="1"/>
  <c r="H659" i="1" s="1"/>
  <c r="C659" i="1"/>
  <c r="H658" i="1"/>
  <c r="G658" i="1"/>
  <c r="D658" i="1"/>
  <c r="C658" i="1"/>
  <c r="D657" i="1"/>
  <c r="H657" i="1" s="1"/>
  <c r="C657" i="1"/>
  <c r="D656" i="1"/>
  <c r="H656" i="1" s="1"/>
  <c r="C656" i="1"/>
  <c r="H655" i="1"/>
  <c r="G655" i="1"/>
  <c r="D655" i="1"/>
  <c r="C655" i="1"/>
  <c r="H654" i="1"/>
  <c r="G654" i="1"/>
  <c r="D654" i="1"/>
  <c r="C654" i="1"/>
  <c r="H653" i="1"/>
  <c r="G653" i="1"/>
  <c r="D653" i="1"/>
  <c r="C653" i="1"/>
  <c r="H652" i="1"/>
  <c r="G652" i="1"/>
  <c r="D652" i="1"/>
  <c r="C652" i="1"/>
  <c r="H651" i="1"/>
  <c r="D651" i="1"/>
  <c r="G651" i="1" s="1"/>
  <c r="C651" i="1"/>
  <c r="H650" i="1"/>
  <c r="D650" i="1"/>
  <c r="G650" i="1" s="1"/>
  <c r="C650" i="1"/>
  <c r="H649" i="1"/>
  <c r="D649" i="1"/>
  <c r="G649" i="1" s="1"/>
  <c r="C649" i="1"/>
  <c r="H648" i="1"/>
  <c r="G648" i="1"/>
  <c r="D648" i="1"/>
  <c r="C648" i="1"/>
  <c r="H647" i="1"/>
  <c r="D647" i="1"/>
  <c r="G647" i="1" s="1"/>
  <c r="C647" i="1"/>
  <c r="H646" i="1"/>
  <c r="G646" i="1"/>
  <c r="D646" i="1"/>
  <c r="C646" i="1"/>
  <c r="D645" i="1"/>
  <c r="G645" i="1" s="1"/>
  <c r="C645" i="1"/>
  <c r="D644" i="1"/>
  <c r="H644" i="1" s="1"/>
  <c r="C644" i="1"/>
  <c r="H643" i="1"/>
  <c r="D643" i="1"/>
  <c r="G643" i="1" s="1"/>
  <c r="C643" i="1"/>
  <c r="D642" i="1"/>
  <c r="G642" i="1" s="1"/>
  <c r="C642" i="1"/>
  <c r="D641" i="1"/>
  <c r="G641" i="1" s="1"/>
  <c r="C641" i="1"/>
  <c r="H632" i="1"/>
  <c r="G632" i="1"/>
  <c r="D632" i="1"/>
  <c r="C632" i="1"/>
  <c r="H631" i="1"/>
  <c r="G631" i="1"/>
  <c r="D631" i="1"/>
  <c r="C631" i="1"/>
  <c r="D628" i="1"/>
  <c r="G628" i="1" s="1"/>
  <c r="C628" i="1"/>
  <c r="G627" i="1"/>
  <c r="D627" i="1"/>
  <c r="H627" i="1" s="1"/>
  <c r="C627" i="1"/>
  <c r="G626" i="1"/>
  <c r="D626" i="1"/>
  <c r="H626" i="1" s="1"/>
  <c r="C626" i="1"/>
  <c r="D625" i="1"/>
  <c r="G625" i="1" s="1"/>
  <c r="C625" i="1"/>
  <c r="D624" i="1"/>
  <c r="G624" i="1" s="1"/>
  <c r="C624" i="1"/>
  <c r="D623" i="1"/>
  <c r="G623" i="1" s="1"/>
  <c r="C623" i="1"/>
  <c r="D622" i="1"/>
  <c r="G622" i="1" s="1"/>
  <c r="C622" i="1"/>
  <c r="H621" i="1"/>
  <c r="D621" i="1"/>
  <c r="G621" i="1" s="1"/>
  <c r="C621" i="1"/>
  <c r="H620" i="1"/>
  <c r="D620" i="1"/>
  <c r="G620" i="1" s="1"/>
  <c r="C620" i="1"/>
  <c r="D619" i="1"/>
  <c r="D618" i="1"/>
  <c r="H618" i="1" s="1"/>
  <c r="C618" i="1"/>
  <c r="G617" i="1"/>
  <c r="D617" i="1"/>
  <c r="H617" i="1" s="1"/>
  <c r="C617" i="1"/>
  <c r="D616" i="1"/>
  <c r="H616" i="1" s="1"/>
  <c r="C616" i="1"/>
  <c r="H615" i="1"/>
  <c r="G615" i="1"/>
  <c r="D615" i="1"/>
  <c r="C615" i="1"/>
  <c r="H614" i="1"/>
  <c r="G614" i="1"/>
  <c r="D614" i="1"/>
  <c r="C614" i="1"/>
  <c r="D613" i="1"/>
  <c r="H613" i="1" s="1"/>
  <c r="C613" i="1"/>
  <c r="H612" i="1"/>
  <c r="G612" i="1"/>
  <c r="D612" i="1"/>
  <c r="C612" i="1"/>
  <c r="D611" i="1"/>
  <c r="H611" i="1" s="1"/>
  <c r="C611" i="1"/>
  <c r="D610" i="1"/>
  <c r="H610" i="1" s="1"/>
  <c r="C610" i="1"/>
  <c r="H609" i="1"/>
  <c r="G609" i="1"/>
  <c r="D609" i="1"/>
  <c r="C609" i="1"/>
  <c r="H608" i="1"/>
  <c r="D608" i="1"/>
  <c r="G608" i="1" s="1"/>
  <c r="C608" i="1"/>
  <c r="H607" i="1"/>
  <c r="G607" i="1"/>
  <c r="D607" i="1"/>
  <c r="C607" i="1"/>
  <c r="G606" i="1"/>
  <c r="D606" i="1"/>
  <c r="H606" i="1" s="1"/>
  <c r="C606" i="1"/>
  <c r="D605" i="1"/>
  <c r="G605" i="1" s="1"/>
  <c r="C605" i="1"/>
  <c r="H604" i="1"/>
  <c r="G604" i="1"/>
  <c r="D604" i="1"/>
  <c r="C604" i="1"/>
  <c r="H603" i="1"/>
  <c r="G603" i="1"/>
  <c r="D603" i="1"/>
  <c r="C603" i="1"/>
  <c r="H602" i="1"/>
  <c r="G602" i="1"/>
  <c r="D602" i="1"/>
  <c r="C602" i="1"/>
  <c r="H601" i="1"/>
  <c r="G601" i="1"/>
  <c r="D601" i="1"/>
  <c r="C601" i="1"/>
  <c r="D600" i="1"/>
  <c r="H600" i="1" s="1"/>
  <c r="C600" i="1"/>
  <c r="D599" i="1"/>
  <c r="H599" i="1" s="1"/>
  <c r="C599" i="1"/>
  <c r="H598" i="1"/>
  <c r="G598" i="1"/>
  <c r="D598" i="1"/>
  <c r="C598" i="1"/>
  <c r="H597" i="1"/>
  <c r="G597" i="1"/>
  <c r="D597" i="1"/>
  <c r="C597" i="1"/>
  <c r="H596" i="1"/>
  <c r="G596" i="1"/>
  <c r="D596" i="1"/>
  <c r="C596" i="1"/>
  <c r="D595" i="1"/>
  <c r="H595" i="1" s="1"/>
  <c r="C595" i="1"/>
  <c r="H594" i="1"/>
  <c r="G594" i="1"/>
  <c r="D594" i="1"/>
  <c r="C594"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D582" i="1"/>
  <c r="G582" i="1" s="1"/>
  <c r="C582" i="1"/>
  <c r="G581" i="1"/>
  <c r="D581" i="1"/>
  <c r="H581" i="1" s="1"/>
  <c r="C581" i="1"/>
  <c r="H580" i="1"/>
  <c r="G580" i="1"/>
  <c r="D580" i="1"/>
  <c r="C580" i="1"/>
  <c r="H579" i="1"/>
  <c r="G579" i="1"/>
  <c r="D579" i="1"/>
  <c r="C579" i="1"/>
  <c r="H578" i="1"/>
  <c r="D578" i="1"/>
  <c r="G578" i="1" s="1"/>
  <c r="C578" i="1"/>
  <c r="H577" i="1"/>
  <c r="G577" i="1"/>
  <c r="D577" i="1"/>
  <c r="C577" i="1"/>
  <c r="H576" i="1"/>
  <c r="G576" i="1"/>
  <c r="D576" i="1"/>
  <c r="C576" i="1"/>
  <c r="H575" i="1"/>
  <c r="G575" i="1"/>
  <c r="D575" i="1"/>
  <c r="C575" i="1"/>
  <c r="D574" i="1"/>
  <c r="H574" i="1" s="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D566" i="1"/>
  <c r="G566" i="1" s="1"/>
  <c r="C566" i="1"/>
  <c r="D565" i="1"/>
  <c r="H565" i="1" s="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D554" i="1"/>
  <c r="H554" i="1" s="1"/>
  <c r="C554" i="1"/>
  <c r="D553" i="1"/>
  <c r="H553" i="1" s="1"/>
  <c r="C553" i="1"/>
  <c r="H552" i="1"/>
  <c r="D552" i="1"/>
  <c r="G552" i="1" s="1"/>
  <c r="C552" i="1"/>
  <c r="H551" i="1"/>
  <c r="D551" i="1"/>
  <c r="G551" i="1" s="1"/>
  <c r="C551" i="1"/>
  <c r="H550" i="1"/>
  <c r="G550" i="1"/>
  <c r="D550" i="1"/>
  <c r="C550" i="1"/>
  <c r="D549" i="1"/>
  <c r="G549" i="1" s="1"/>
  <c r="C549" i="1"/>
  <c r="H548" i="1"/>
  <c r="D548" i="1"/>
  <c r="G548" i="1" s="1"/>
  <c r="C548" i="1"/>
  <c r="H547" i="1"/>
  <c r="D547" i="1"/>
  <c r="G547" i="1" s="1"/>
  <c r="C547" i="1"/>
  <c r="H546" i="1"/>
  <c r="G546" i="1"/>
  <c r="D546" i="1"/>
  <c r="C546" i="1"/>
  <c r="H545" i="1"/>
  <c r="D545" i="1"/>
  <c r="G545" i="1" s="1"/>
  <c r="C545" i="1"/>
  <c r="D544" i="1"/>
  <c r="G544" i="1" s="1"/>
  <c r="C544" i="1"/>
  <c r="H543" i="1"/>
  <c r="D543" i="1"/>
  <c r="G543" i="1" s="1"/>
  <c r="C543" i="1"/>
  <c r="H542" i="1"/>
  <c r="G542" i="1"/>
  <c r="D542" i="1"/>
  <c r="C542" i="1"/>
  <c r="H541" i="1"/>
  <c r="D541" i="1"/>
  <c r="G541" i="1" s="1"/>
  <c r="C541" i="1"/>
  <c r="G540" i="1"/>
  <c r="D540" i="1"/>
  <c r="H540" i="1" s="1"/>
  <c r="C540" i="1"/>
  <c r="D539" i="1"/>
  <c r="H539" i="1" s="1"/>
  <c r="C539" i="1"/>
  <c r="G538" i="1"/>
  <c r="D538" i="1"/>
  <c r="H538" i="1" s="1"/>
  <c r="C538" i="1"/>
  <c r="D537" i="1"/>
  <c r="H537" i="1" s="1"/>
  <c r="C537" i="1"/>
  <c r="H536" i="1"/>
  <c r="G536" i="1"/>
  <c r="D536" i="1"/>
  <c r="C536" i="1"/>
  <c r="H535" i="1"/>
  <c r="G535" i="1"/>
  <c r="D535" i="1"/>
  <c r="C535" i="1"/>
  <c r="H534" i="1"/>
  <c r="D534" i="1"/>
  <c r="G534" i="1" s="1"/>
  <c r="C534" i="1"/>
  <c r="D533" i="1"/>
  <c r="G533" i="1" s="1"/>
  <c r="C533" i="1"/>
  <c r="D532" i="1"/>
  <c r="G532" i="1" s="1"/>
  <c r="C532" i="1"/>
  <c r="D531" i="1"/>
  <c r="G531" i="1" s="1"/>
  <c r="C531" i="1"/>
  <c r="D530" i="1"/>
  <c r="G530" i="1" s="1"/>
  <c r="C530" i="1"/>
  <c r="D529" i="1"/>
  <c r="G529" i="1" s="1"/>
  <c r="C529" i="1"/>
  <c r="D528" i="1"/>
  <c r="G528" i="1" s="1"/>
  <c r="C528" i="1"/>
  <c r="D527" i="1"/>
  <c r="G527" i="1" s="1"/>
  <c r="C527" i="1"/>
  <c r="D526" i="1"/>
  <c r="G526" i="1" s="1"/>
  <c r="C526" i="1"/>
  <c r="D525" i="1"/>
  <c r="G525" i="1" s="1"/>
  <c r="C525" i="1"/>
  <c r="D524" i="1"/>
  <c r="G524" i="1" s="1"/>
  <c r="C524" i="1"/>
  <c r="D521" i="1"/>
  <c r="H521" i="1" s="1"/>
  <c r="C521" i="1"/>
  <c r="H520" i="1"/>
  <c r="G520" i="1"/>
  <c r="D520" i="1"/>
  <c r="C520" i="1"/>
  <c r="D519" i="1"/>
  <c r="H519" i="1" s="1"/>
  <c r="C519" i="1"/>
  <c r="H518" i="1"/>
  <c r="G518" i="1"/>
  <c r="D518" i="1"/>
  <c r="C518" i="1"/>
  <c r="H517" i="1"/>
  <c r="G517" i="1"/>
  <c r="D517" i="1"/>
  <c r="C517" i="1"/>
  <c r="H516" i="1"/>
  <c r="G516" i="1"/>
  <c r="D516" i="1"/>
  <c r="C516" i="1"/>
  <c r="H515" i="1"/>
  <c r="D515" i="1"/>
  <c r="G515" i="1" s="1"/>
  <c r="C515" i="1"/>
  <c r="H514" i="1"/>
  <c r="D514" i="1"/>
  <c r="G514" i="1" s="1"/>
  <c r="C514" i="1"/>
  <c r="G513" i="1"/>
  <c r="D513" i="1"/>
  <c r="H513" i="1" s="1"/>
  <c r="C513" i="1"/>
  <c r="G512" i="1"/>
  <c r="D512" i="1"/>
  <c r="H512" i="1" s="1"/>
  <c r="C512" i="1"/>
  <c r="H511" i="1"/>
  <c r="G511" i="1"/>
  <c r="D511" i="1"/>
  <c r="C511" i="1"/>
  <c r="G510" i="1"/>
  <c r="D510" i="1"/>
  <c r="H510" i="1" s="1"/>
  <c r="C510" i="1"/>
  <c r="D509" i="1"/>
  <c r="H508" i="1"/>
  <c r="G508" i="1"/>
  <c r="D508" i="1"/>
  <c r="C508" i="1"/>
  <c r="H507" i="1"/>
  <c r="G507" i="1"/>
  <c r="D507" i="1"/>
  <c r="C507" i="1"/>
  <c r="H506" i="1"/>
  <c r="D506" i="1"/>
  <c r="G506" i="1" s="1"/>
  <c r="C506" i="1"/>
  <c r="H505" i="1"/>
  <c r="G505" i="1"/>
  <c r="D505" i="1"/>
  <c r="C505" i="1"/>
  <c r="D504" i="1"/>
  <c r="G504" i="1" s="1"/>
  <c r="C504" i="1"/>
  <c r="G503" i="1"/>
  <c r="D503" i="1"/>
  <c r="H503" i="1" s="1"/>
  <c r="C503" i="1"/>
  <c r="H502" i="1"/>
  <c r="G502" i="1"/>
  <c r="D502" i="1"/>
  <c r="C502" i="1"/>
  <c r="D501" i="1"/>
  <c r="H501" i="1" s="1"/>
  <c r="C501" i="1"/>
  <c r="G500" i="1"/>
  <c r="D500" i="1"/>
  <c r="H500" i="1" s="1"/>
  <c r="C500" i="1"/>
  <c r="D499" i="1"/>
  <c r="H499" i="1" s="1"/>
  <c r="C499" i="1"/>
  <c r="D498" i="1"/>
  <c r="H498" i="1" s="1"/>
  <c r="C498" i="1"/>
  <c r="H497" i="1"/>
  <c r="G497" i="1"/>
  <c r="D497" i="1"/>
  <c r="C497" i="1"/>
  <c r="D496" i="1"/>
  <c r="H496" i="1" s="1"/>
  <c r="C496" i="1"/>
  <c r="H495" i="1"/>
  <c r="G495" i="1"/>
  <c r="D495" i="1"/>
  <c r="C495" i="1"/>
  <c r="H494" i="1"/>
  <c r="D494" i="1"/>
  <c r="G494" i="1" s="1"/>
  <c r="C494" i="1"/>
  <c r="H493" i="1"/>
  <c r="D493" i="1"/>
  <c r="G493" i="1" s="1"/>
  <c r="C493" i="1"/>
  <c r="G492" i="1"/>
  <c r="D492" i="1"/>
  <c r="H492" i="1" s="1"/>
  <c r="C492" i="1"/>
  <c r="H491" i="1"/>
  <c r="G491" i="1"/>
  <c r="D491" i="1"/>
  <c r="C491" i="1"/>
  <c r="H490" i="1"/>
  <c r="G490" i="1"/>
  <c r="D490" i="1"/>
  <c r="C490" i="1"/>
  <c r="D489" i="1"/>
  <c r="H489" i="1" s="1"/>
  <c r="C489" i="1"/>
  <c r="H488" i="1"/>
  <c r="G488" i="1"/>
  <c r="D488" i="1"/>
  <c r="C488" i="1"/>
  <c r="H487" i="1"/>
  <c r="G487" i="1"/>
  <c r="D487" i="1"/>
  <c r="C487" i="1"/>
  <c r="H486" i="1"/>
  <c r="G486" i="1"/>
  <c r="D486" i="1"/>
  <c r="C486" i="1"/>
  <c r="H485" i="1"/>
  <c r="G485" i="1"/>
  <c r="D485" i="1"/>
  <c r="C485" i="1"/>
  <c r="H484" i="1"/>
  <c r="G484" i="1"/>
  <c r="D484" i="1"/>
  <c r="C484" i="1"/>
  <c r="D483" i="1"/>
  <c r="H483" i="1" s="1"/>
  <c r="C483" i="1"/>
  <c r="H482" i="1"/>
  <c r="G482" i="1"/>
  <c r="D482" i="1"/>
  <c r="C482" i="1"/>
  <c r="D481" i="1"/>
  <c r="H481" i="1" s="1"/>
  <c r="C481" i="1"/>
  <c r="H480" i="1"/>
  <c r="G480" i="1"/>
  <c r="D480" i="1"/>
  <c r="C480" i="1"/>
  <c r="D479" i="1"/>
  <c r="H479" i="1" s="1"/>
  <c r="C479" i="1"/>
  <c r="C478" i="1"/>
  <c r="H477" i="1"/>
  <c r="G477" i="1"/>
  <c r="D477" i="1"/>
  <c r="C477" i="1"/>
  <c r="H476" i="1"/>
  <c r="G476" i="1"/>
  <c r="D476" i="1"/>
  <c r="C476" i="1"/>
  <c r="H475" i="1"/>
  <c r="G475" i="1"/>
  <c r="D475" i="1"/>
  <c r="C475" i="1"/>
  <c r="H474" i="1"/>
  <c r="D474" i="1"/>
  <c r="G474" i="1" s="1"/>
  <c r="C474" i="1"/>
  <c r="H473" i="1"/>
  <c r="G473" i="1"/>
  <c r="D473" i="1"/>
  <c r="C473" i="1"/>
  <c r="H472" i="1"/>
  <c r="G472" i="1"/>
  <c r="D472" i="1"/>
  <c r="C472" i="1"/>
  <c r="H471" i="1"/>
  <c r="G471" i="1"/>
  <c r="D471" i="1"/>
  <c r="C471" i="1"/>
  <c r="H470" i="1"/>
  <c r="G470" i="1"/>
  <c r="D470" i="1"/>
  <c r="C470" i="1"/>
  <c r="H469" i="1"/>
  <c r="G469" i="1"/>
  <c r="D469" i="1"/>
  <c r="C469" i="1"/>
  <c r="H468" i="1"/>
  <c r="D468" i="1"/>
  <c r="G468" i="1" s="1"/>
  <c r="C468" i="1"/>
  <c r="D467" i="1"/>
  <c r="H467" i="1" s="1"/>
  <c r="C467" i="1"/>
  <c r="C466" i="1"/>
  <c r="H465" i="1"/>
  <c r="D465" i="1"/>
  <c r="G465" i="1" s="1"/>
  <c r="C465" i="1"/>
  <c r="H464" i="1"/>
  <c r="G464" i="1"/>
  <c r="D464" i="1"/>
  <c r="C464" i="1"/>
  <c r="H463" i="1"/>
  <c r="D463" i="1"/>
  <c r="G463" i="1" s="1"/>
  <c r="C463" i="1"/>
  <c r="H462" i="1"/>
  <c r="D462" i="1"/>
  <c r="G462" i="1" s="1"/>
  <c r="C462" i="1"/>
  <c r="H461" i="1"/>
  <c r="G461" i="1"/>
  <c r="D461" i="1"/>
  <c r="C461" i="1"/>
  <c r="H460" i="1"/>
  <c r="G460" i="1"/>
  <c r="D460" i="1"/>
  <c r="C460" i="1"/>
  <c r="H459" i="1"/>
  <c r="D459" i="1"/>
  <c r="G459" i="1" s="1"/>
  <c r="C459" i="1"/>
  <c r="H458" i="1"/>
  <c r="D458" i="1"/>
  <c r="G458" i="1" s="1"/>
  <c r="C458" i="1"/>
  <c r="H457" i="1"/>
  <c r="G457" i="1"/>
  <c r="D457" i="1"/>
  <c r="C457" i="1"/>
  <c r="H456" i="1"/>
  <c r="D456" i="1"/>
  <c r="G456" i="1" s="1"/>
  <c r="C456" i="1"/>
  <c r="H455" i="1"/>
  <c r="D455" i="1"/>
  <c r="G455" i="1" s="1"/>
  <c r="C455" i="1"/>
  <c r="G454" i="1"/>
  <c r="D454" i="1"/>
  <c r="H454" i="1" s="1"/>
  <c r="C454" i="1"/>
  <c r="D452" i="1"/>
  <c r="G452" i="1" s="1"/>
  <c r="C452" i="1"/>
  <c r="D451" i="1"/>
  <c r="G451" i="1" s="1"/>
  <c r="C451" i="1"/>
  <c r="D450" i="1"/>
  <c r="G450" i="1" s="1"/>
  <c r="C450" i="1"/>
  <c r="D449" i="1"/>
  <c r="G449" i="1" s="1"/>
  <c r="C449" i="1"/>
  <c r="D448" i="1"/>
  <c r="G448" i="1" s="1"/>
  <c r="C448" i="1"/>
  <c r="D447" i="1"/>
  <c r="H447" i="1" s="1"/>
  <c r="C447" i="1"/>
  <c r="H446" i="1"/>
  <c r="G446" i="1"/>
  <c r="D446" i="1"/>
  <c r="C446" i="1"/>
  <c r="H445" i="1"/>
  <c r="D445" i="1"/>
  <c r="G445" i="1" s="1"/>
  <c r="C445" i="1"/>
  <c r="H444" i="1"/>
  <c r="D444" i="1"/>
  <c r="G444" i="1" s="1"/>
  <c r="C444" i="1"/>
  <c r="H443" i="1"/>
  <c r="G443" i="1"/>
  <c r="D443" i="1"/>
  <c r="C443" i="1"/>
  <c r="H442" i="1"/>
  <c r="G442" i="1"/>
  <c r="D442" i="1"/>
  <c r="C442" i="1"/>
  <c r="D441" i="1"/>
  <c r="G441" i="1" s="1"/>
  <c r="C441" i="1"/>
  <c r="H440" i="1"/>
  <c r="G440" i="1"/>
  <c r="D440" i="1"/>
  <c r="C440" i="1"/>
  <c r="D439" i="1"/>
  <c r="H439" i="1" s="1"/>
  <c r="C439" i="1"/>
  <c r="H438" i="1"/>
  <c r="G438" i="1"/>
  <c r="D438" i="1"/>
  <c r="C438" i="1"/>
  <c r="H437" i="1"/>
  <c r="D437" i="1"/>
  <c r="G437" i="1" s="1"/>
  <c r="C437" i="1"/>
  <c r="D436" i="1"/>
  <c r="G436" i="1" s="1"/>
  <c r="C436" i="1"/>
  <c r="H435" i="1"/>
  <c r="D435" i="1"/>
  <c r="G435" i="1" s="1"/>
  <c r="C435" i="1"/>
  <c r="H434" i="1"/>
  <c r="D434" i="1"/>
  <c r="G434" i="1" s="1"/>
  <c r="C434" i="1"/>
  <c r="H433" i="1"/>
  <c r="G433" i="1"/>
  <c r="D433" i="1"/>
  <c r="C433" i="1"/>
  <c r="H432" i="1"/>
  <c r="G432" i="1"/>
  <c r="D432" i="1"/>
  <c r="C432" i="1"/>
  <c r="G431" i="1"/>
  <c r="D431" i="1"/>
  <c r="H431" i="1" s="1"/>
  <c r="C431" i="1"/>
  <c r="H430" i="1"/>
  <c r="G430" i="1"/>
  <c r="D430" i="1"/>
  <c r="C430" i="1"/>
  <c r="D429" i="1"/>
  <c r="H429" i="1" s="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D420" i="1"/>
  <c r="G420" i="1" s="1"/>
  <c r="C420" i="1"/>
  <c r="H419" i="1"/>
  <c r="D419" i="1"/>
  <c r="G419" i="1" s="1"/>
  <c r="C419" i="1"/>
  <c r="H418" i="1"/>
  <c r="D418" i="1"/>
  <c r="G418" i="1" s="1"/>
  <c r="C418" i="1"/>
  <c r="H417" i="1"/>
  <c r="D417" i="1"/>
  <c r="G417" i="1" s="1"/>
  <c r="C417" i="1"/>
  <c r="D416" i="1"/>
  <c r="G416" i="1" s="1"/>
  <c r="C416" i="1"/>
  <c r="H413" i="1"/>
  <c r="D413" i="1"/>
  <c r="G413" i="1" s="1"/>
  <c r="C413" i="1"/>
  <c r="H412" i="1"/>
  <c r="D412" i="1"/>
  <c r="G412" i="1" s="1"/>
  <c r="C412" i="1"/>
  <c r="D411" i="1"/>
  <c r="G411" i="1" s="1"/>
  <c r="C411" i="1"/>
  <c r="H406" i="1"/>
  <c r="G406" i="1"/>
  <c r="D406" i="1"/>
  <c r="C406" i="1"/>
  <c r="D405" i="1"/>
  <c r="G405" i="1" s="1"/>
  <c r="C405" i="1"/>
  <c r="D404" i="1"/>
  <c r="G404" i="1" s="1"/>
  <c r="C404" i="1"/>
  <c r="D401" i="1"/>
  <c r="G401" i="1" s="1"/>
  <c r="C401" i="1"/>
  <c r="D400" i="1"/>
  <c r="G400" i="1" s="1"/>
  <c r="C400" i="1"/>
  <c r="D399" i="1"/>
  <c r="G399" i="1" s="1"/>
  <c r="C399" i="1"/>
  <c r="D398" i="1"/>
  <c r="G398" i="1" s="1"/>
  <c r="C398" i="1"/>
  <c r="D397" i="1"/>
  <c r="G397" i="1" s="1"/>
  <c r="C397" i="1"/>
  <c r="D396" i="1"/>
  <c r="G396" i="1" s="1"/>
  <c r="C396" i="1"/>
  <c r="D395" i="1"/>
  <c r="G395" i="1" s="1"/>
  <c r="C395" i="1"/>
  <c r="H394" i="1"/>
  <c r="D394" i="1"/>
  <c r="G394" i="1" s="1"/>
  <c r="C394" i="1"/>
  <c r="H393" i="1"/>
  <c r="D393" i="1"/>
  <c r="G393" i="1" s="1"/>
  <c r="C393" i="1"/>
  <c r="G392" i="1"/>
  <c r="D392" i="1"/>
  <c r="H392" i="1" s="1"/>
  <c r="C392" i="1"/>
  <c r="C391" i="1"/>
  <c r="H390" i="1"/>
  <c r="G390" i="1"/>
  <c r="D390" i="1"/>
  <c r="C390" i="1"/>
  <c r="H389" i="1"/>
  <c r="D389" i="1"/>
  <c r="G389" i="1" s="1"/>
  <c r="C389" i="1"/>
  <c r="D388" i="1"/>
  <c r="G388" i="1" s="1"/>
  <c r="C388" i="1"/>
  <c r="H387" i="1"/>
  <c r="G387" i="1"/>
  <c r="D387" i="1"/>
  <c r="C387" i="1"/>
  <c r="D386" i="1"/>
  <c r="G386" i="1" s="1"/>
  <c r="C386" i="1"/>
  <c r="H385" i="1"/>
  <c r="G385" i="1"/>
  <c r="D385" i="1"/>
  <c r="C385" i="1"/>
  <c r="H384" i="1"/>
  <c r="G384" i="1"/>
  <c r="D384" i="1"/>
  <c r="C384" i="1"/>
  <c r="H383" i="1"/>
  <c r="G383" i="1"/>
  <c r="D383" i="1"/>
  <c r="C383" i="1"/>
  <c r="H382" i="1"/>
  <c r="D382" i="1"/>
  <c r="G382" i="1" s="1"/>
  <c r="C382" i="1"/>
  <c r="D381" i="1"/>
  <c r="G381" i="1" s="1"/>
  <c r="C381" i="1"/>
  <c r="D380" i="1"/>
  <c r="G380" i="1" s="1"/>
  <c r="C380" i="1"/>
  <c r="D379" i="1"/>
  <c r="G379" i="1" s="1"/>
  <c r="C379" i="1"/>
  <c r="D378" i="1"/>
  <c r="G378" i="1" s="1"/>
  <c r="C378" i="1"/>
  <c r="G377" i="1"/>
  <c r="D377" i="1"/>
  <c r="H377" i="1" s="1"/>
  <c r="C377" i="1"/>
  <c r="H376" i="1"/>
  <c r="D376" i="1"/>
  <c r="G376" i="1" s="1"/>
  <c r="C376" i="1"/>
  <c r="H375" i="1"/>
  <c r="G375" i="1"/>
  <c r="D375" i="1"/>
  <c r="C375" i="1"/>
  <c r="H374" i="1"/>
  <c r="D374" i="1"/>
  <c r="G374" i="1" s="1"/>
  <c r="C374" i="1"/>
  <c r="C373" i="1"/>
  <c r="H372" i="1"/>
  <c r="G372" i="1"/>
  <c r="D372" i="1"/>
  <c r="C372" i="1"/>
  <c r="H371" i="1"/>
  <c r="G371" i="1"/>
  <c r="D371" i="1"/>
  <c r="C371" i="1"/>
  <c r="D370" i="1"/>
  <c r="H370" i="1" s="1"/>
  <c r="C370" i="1"/>
  <c r="D369" i="1"/>
  <c r="H369" i="1" s="1"/>
  <c r="C369" i="1"/>
  <c r="D368" i="1"/>
  <c r="H368" i="1" s="1"/>
  <c r="C368" i="1"/>
  <c r="H367" i="1"/>
  <c r="D367" i="1"/>
  <c r="G367" i="1" s="1"/>
  <c r="C367" i="1"/>
  <c r="H366" i="1"/>
  <c r="G366" i="1"/>
  <c r="D366" i="1"/>
  <c r="C366" i="1"/>
  <c r="D365" i="1"/>
  <c r="H365" i="1" s="1"/>
  <c r="C365" i="1"/>
  <c r="D364" i="1"/>
  <c r="H364" i="1" s="1"/>
  <c r="C364" i="1"/>
  <c r="H363" i="1"/>
  <c r="G363" i="1"/>
  <c r="D363" i="1"/>
  <c r="C363" i="1"/>
  <c r="D362" i="1"/>
  <c r="H362" i="1" s="1"/>
  <c r="C362" i="1"/>
  <c r="G361" i="1"/>
  <c r="D361" i="1"/>
  <c r="H361" i="1" s="1"/>
  <c r="C361" i="1"/>
  <c r="D360" i="1"/>
  <c r="H360" i="1" s="1"/>
  <c r="C360" i="1"/>
  <c r="D359" i="1"/>
  <c r="H359" i="1" s="1"/>
  <c r="C359" i="1"/>
  <c r="C358" i="1"/>
  <c r="H357" i="1"/>
  <c r="D357" i="1"/>
  <c r="G357" i="1" s="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D350" i="1"/>
  <c r="H350" i="1" s="1"/>
  <c r="C350" i="1"/>
  <c r="H349" i="1"/>
  <c r="G349" i="1"/>
  <c r="D349" i="1"/>
  <c r="C349" i="1"/>
  <c r="H348" i="1"/>
  <c r="G348" i="1"/>
  <c r="D348" i="1"/>
  <c r="C348" i="1"/>
  <c r="D347" i="1"/>
  <c r="H347" i="1" s="1"/>
  <c r="C347" i="1"/>
  <c r="H344" i="1"/>
  <c r="D344" i="1"/>
  <c r="G344" i="1" s="1"/>
  <c r="C344" i="1"/>
  <c r="H343" i="1"/>
  <c r="D343" i="1"/>
  <c r="G343" i="1" s="1"/>
  <c r="C343" i="1"/>
  <c r="D342" i="1"/>
  <c r="G342" i="1" s="1"/>
  <c r="C342" i="1"/>
  <c r="H341" i="1"/>
  <c r="G341" i="1"/>
  <c r="D341" i="1"/>
  <c r="C341" i="1"/>
  <c r="D340" i="1"/>
  <c r="G340" i="1" s="1"/>
  <c r="C340" i="1"/>
  <c r="H338" i="1"/>
  <c r="D338" i="1"/>
  <c r="G338" i="1" s="1"/>
  <c r="C338" i="1"/>
  <c r="G337" i="1"/>
  <c r="D337" i="1"/>
  <c r="H337" i="1" s="1"/>
  <c r="C337" i="1"/>
  <c r="H336" i="1"/>
  <c r="G336" i="1"/>
  <c r="D336" i="1"/>
  <c r="C336" i="1"/>
  <c r="H335" i="1"/>
  <c r="G335" i="1"/>
  <c r="D335" i="1"/>
  <c r="C335" i="1"/>
  <c r="D334" i="1"/>
  <c r="H334" i="1" s="1"/>
  <c r="C334" i="1"/>
  <c r="D333" i="1"/>
  <c r="H333" i="1" s="1"/>
  <c r="C333" i="1"/>
  <c r="H332" i="1"/>
  <c r="D332" i="1"/>
  <c r="G332" i="1" s="1"/>
  <c r="C332" i="1"/>
  <c r="D331" i="1"/>
  <c r="G331" i="1" s="1"/>
  <c r="C331" i="1"/>
  <c r="H330" i="1"/>
  <c r="G330" i="1"/>
  <c r="D330" i="1"/>
  <c r="C330" i="1"/>
  <c r="D329" i="1"/>
  <c r="H329" i="1" s="1"/>
  <c r="C329" i="1"/>
  <c r="D328" i="1"/>
  <c r="H328" i="1" s="1"/>
  <c r="C328" i="1"/>
  <c r="G327" i="1"/>
  <c r="D327" i="1"/>
  <c r="H327" i="1" s="1"/>
  <c r="C327" i="1"/>
  <c r="D326" i="1"/>
  <c r="H326" i="1" s="1"/>
  <c r="C326" i="1"/>
  <c r="H325" i="1"/>
  <c r="G325" i="1"/>
  <c r="D325" i="1"/>
  <c r="C325" i="1"/>
  <c r="G324" i="1"/>
  <c r="D324" i="1"/>
  <c r="H324" i="1" s="1"/>
  <c r="C324" i="1"/>
  <c r="H323" i="1"/>
  <c r="G323" i="1"/>
  <c r="D323" i="1"/>
  <c r="C323" i="1"/>
  <c r="G322" i="1"/>
  <c r="D322" i="1"/>
  <c r="H322" i="1" s="1"/>
  <c r="C322" i="1"/>
  <c r="D321" i="1"/>
  <c r="H321" i="1" s="1"/>
  <c r="C321" i="1"/>
  <c r="H320" i="1"/>
  <c r="D320" i="1"/>
  <c r="G320" i="1" s="1"/>
  <c r="C320" i="1"/>
  <c r="D319" i="1"/>
  <c r="G319" i="1" s="1"/>
  <c r="C319" i="1"/>
  <c r="H318" i="1"/>
  <c r="G318" i="1"/>
  <c r="D318" i="1"/>
  <c r="C318" i="1"/>
  <c r="H317" i="1"/>
  <c r="G317" i="1"/>
  <c r="D317" i="1"/>
  <c r="C317" i="1"/>
  <c r="G316" i="1"/>
  <c r="D316" i="1"/>
  <c r="H316" i="1" s="1"/>
  <c r="C316" i="1"/>
  <c r="D315" i="1"/>
  <c r="H315" i="1" s="1"/>
  <c r="C315" i="1"/>
  <c r="G314" i="1"/>
  <c r="D314" i="1"/>
  <c r="H314" i="1" s="1"/>
  <c r="C314" i="1"/>
  <c r="D313" i="1"/>
  <c r="H313" i="1" s="1"/>
  <c r="C313" i="1"/>
  <c r="D312" i="1"/>
  <c r="H312" i="1" s="1"/>
  <c r="C312" i="1"/>
  <c r="H311" i="1"/>
  <c r="G311" i="1"/>
  <c r="D311" i="1"/>
  <c r="C311" i="1"/>
  <c r="H310" i="1"/>
  <c r="G310" i="1"/>
  <c r="D310" i="1"/>
  <c r="C310" i="1"/>
  <c r="H309" i="1"/>
  <c r="D309" i="1"/>
  <c r="G309" i="1" s="1"/>
  <c r="C309" i="1"/>
  <c r="H308" i="1"/>
  <c r="G308" i="1"/>
  <c r="D308" i="1"/>
  <c r="C308" i="1"/>
  <c r="D307" i="1"/>
  <c r="H307" i="1" s="1"/>
  <c r="C307" i="1"/>
  <c r="H305" i="1"/>
  <c r="G305" i="1"/>
  <c r="D305" i="1"/>
  <c r="C305" i="1"/>
  <c r="H304" i="1"/>
  <c r="G304" i="1"/>
  <c r="D304" i="1"/>
  <c r="C304" i="1"/>
  <c r="D303" i="1"/>
  <c r="H303" i="1" s="1"/>
  <c r="C303" i="1"/>
  <c r="D302" i="1"/>
  <c r="H302" i="1" s="1"/>
  <c r="C302" i="1"/>
  <c r="G301" i="1"/>
  <c r="D301" i="1"/>
  <c r="H301" i="1" s="1"/>
  <c r="C301" i="1"/>
  <c r="G300" i="1"/>
  <c r="D300" i="1"/>
  <c r="H300" i="1" s="1"/>
  <c r="C300" i="1"/>
  <c r="D299" i="1"/>
  <c r="H299" i="1" s="1"/>
  <c r="C299" i="1"/>
  <c r="D298" i="1"/>
  <c r="H298" i="1" s="1"/>
  <c r="C298" i="1"/>
  <c r="G297" i="1"/>
  <c r="D297" i="1"/>
  <c r="H297" i="1" s="1"/>
  <c r="C297" i="1"/>
  <c r="H296" i="1"/>
  <c r="G296" i="1"/>
  <c r="D296" i="1"/>
  <c r="C296" i="1"/>
  <c r="D295" i="1"/>
  <c r="H295" i="1" s="1"/>
  <c r="C295" i="1"/>
  <c r="D294" i="1"/>
  <c r="H292" i="1"/>
  <c r="G292" i="1"/>
  <c r="D292" i="1"/>
  <c r="C292" i="1"/>
  <c r="H291" i="1"/>
  <c r="G291" i="1"/>
  <c r="D291" i="1"/>
  <c r="C291" i="1"/>
  <c r="D290" i="1"/>
  <c r="G290" i="1" s="1"/>
  <c r="C290" i="1"/>
  <c r="H289" i="1"/>
  <c r="D289" i="1"/>
  <c r="G289" i="1" s="1"/>
  <c r="C289" i="1"/>
  <c r="H288" i="1"/>
  <c r="D288" i="1"/>
  <c r="G288" i="1" s="1"/>
  <c r="C288" i="1"/>
  <c r="H284" i="1"/>
  <c r="D284" i="1"/>
  <c r="G284" i="1" s="1"/>
  <c r="C284" i="1"/>
  <c r="G283" i="1"/>
  <c r="D283" i="1"/>
  <c r="H283" i="1" s="1"/>
  <c r="C283" i="1"/>
  <c r="H282" i="1"/>
  <c r="G282" i="1"/>
  <c r="D282" i="1"/>
  <c r="C282" i="1"/>
  <c r="H281" i="1"/>
  <c r="G281" i="1"/>
  <c r="D281" i="1"/>
  <c r="C281" i="1"/>
  <c r="H280" i="1"/>
  <c r="G280" i="1"/>
  <c r="D280" i="1"/>
  <c r="C280" i="1"/>
  <c r="H279" i="1"/>
  <c r="G279" i="1"/>
  <c r="D279" i="1"/>
  <c r="C279" i="1"/>
  <c r="H278" i="1"/>
  <c r="G278" i="1"/>
  <c r="D278" i="1"/>
  <c r="C278" i="1"/>
  <c r="D277" i="1"/>
  <c r="H277" i="1" s="1"/>
  <c r="C277" i="1"/>
  <c r="H276" i="1"/>
  <c r="G276" i="1"/>
  <c r="D276" i="1"/>
  <c r="C276" i="1"/>
  <c r="D275" i="1"/>
  <c r="H275" i="1" s="1"/>
  <c r="C275" i="1"/>
  <c r="H274" i="1"/>
  <c r="G274" i="1"/>
  <c r="D274" i="1"/>
  <c r="C274" i="1"/>
  <c r="H273" i="1"/>
  <c r="G273" i="1"/>
  <c r="D273" i="1"/>
  <c r="C273" i="1"/>
  <c r="H272" i="1"/>
  <c r="G272" i="1"/>
  <c r="D272" i="1"/>
  <c r="C272" i="1"/>
  <c r="H271" i="1"/>
  <c r="G271" i="1"/>
  <c r="D271" i="1"/>
  <c r="C271" i="1"/>
  <c r="H270" i="1"/>
  <c r="D270" i="1"/>
  <c r="G270" i="1" s="1"/>
  <c r="C270" i="1"/>
  <c r="H269" i="1"/>
  <c r="G269" i="1"/>
  <c r="D269" i="1"/>
  <c r="C269" i="1"/>
  <c r="D268" i="1"/>
  <c r="H268" i="1" s="1"/>
  <c r="C268" i="1"/>
  <c r="H267" i="1"/>
  <c r="G267" i="1"/>
  <c r="D267" i="1"/>
  <c r="C267" i="1"/>
  <c r="H266" i="1"/>
  <c r="G266" i="1"/>
  <c r="D266" i="1"/>
  <c r="C266" i="1"/>
  <c r="H265" i="1"/>
  <c r="G265" i="1"/>
  <c r="D265" i="1"/>
  <c r="C265" i="1"/>
  <c r="D264" i="1"/>
  <c r="H264" i="1" s="1"/>
  <c r="C264" i="1"/>
  <c r="H263" i="1"/>
  <c r="G263" i="1"/>
  <c r="D263" i="1"/>
  <c r="C263" i="1"/>
  <c r="H262" i="1"/>
  <c r="G262" i="1"/>
  <c r="D262" i="1"/>
  <c r="C262" i="1"/>
  <c r="H261" i="1"/>
  <c r="G261" i="1"/>
  <c r="D261" i="1"/>
  <c r="C261" i="1"/>
  <c r="H260" i="1"/>
  <c r="G260" i="1"/>
  <c r="D260" i="1"/>
  <c r="C260" i="1"/>
  <c r="H258" i="1"/>
  <c r="D258" i="1"/>
  <c r="G258" i="1" s="1"/>
  <c r="C258" i="1"/>
  <c r="D257" i="1"/>
  <c r="G257" i="1" s="1"/>
  <c r="C257" i="1"/>
  <c r="D256" i="1"/>
  <c r="G256" i="1" s="1"/>
  <c r="C256" i="1"/>
  <c r="D255" i="1"/>
  <c r="G255" i="1" s="1"/>
  <c r="C255" i="1"/>
  <c r="D254" i="1"/>
  <c r="G254" i="1" s="1"/>
  <c r="C254" i="1"/>
  <c r="H253" i="1"/>
  <c r="G253" i="1"/>
  <c r="D253" i="1"/>
  <c r="C253" i="1"/>
  <c r="D252" i="1"/>
  <c r="G252" i="1" s="1"/>
  <c r="C252" i="1"/>
  <c r="H251" i="1"/>
  <c r="G251" i="1"/>
  <c r="D251" i="1"/>
  <c r="C251" i="1"/>
  <c r="H250" i="1"/>
  <c r="G250" i="1"/>
  <c r="D250" i="1"/>
  <c r="C250" i="1"/>
  <c r="C249" i="1"/>
  <c r="C248" i="1"/>
  <c r="G247" i="1"/>
  <c r="D247" i="1"/>
  <c r="H247" i="1" s="1"/>
  <c r="C247" i="1"/>
  <c r="D246" i="1"/>
  <c r="G246" i="1" s="1"/>
  <c r="C246" i="1"/>
  <c r="D245" i="1"/>
  <c r="G245" i="1" s="1"/>
  <c r="C245" i="1"/>
  <c r="D244" i="1"/>
  <c r="G244" i="1" s="1"/>
  <c r="C244" i="1"/>
  <c r="D243" i="1"/>
  <c r="G243" i="1" s="1"/>
  <c r="C243" i="1"/>
  <c r="H242" i="1"/>
  <c r="G242" i="1"/>
  <c r="D242" i="1"/>
  <c r="C242" i="1"/>
  <c r="D241" i="1"/>
  <c r="G241" i="1" s="1"/>
  <c r="C241" i="1"/>
  <c r="D240" i="1"/>
  <c r="G240" i="1" s="1"/>
  <c r="C240" i="1"/>
  <c r="G239" i="1"/>
  <c r="D239" i="1"/>
  <c r="H239" i="1" s="1"/>
  <c r="C239" i="1"/>
  <c r="H238" i="1"/>
  <c r="G238" i="1"/>
  <c r="D238" i="1"/>
  <c r="C238" i="1"/>
  <c r="D237" i="1"/>
  <c r="G237" i="1" s="1"/>
  <c r="C237" i="1"/>
  <c r="D236" i="1"/>
  <c r="G236" i="1" s="1"/>
  <c r="C236" i="1"/>
  <c r="H235" i="1"/>
  <c r="G235" i="1"/>
  <c r="D235" i="1"/>
  <c r="C235" i="1"/>
  <c r="D234" i="1"/>
  <c r="G234" i="1" s="1"/>
  <c r="C234" i="1"/>
  <c r="D233" i="1"/>
  <c r="G233" i="1" s="1"/>
  <c r="C233" i="1"/>
  <c r="G232" i="1"/>
  <c r="D232" i="1"/>
  <c r="H232" i="1" s="1"/>
  <c r="C232" i="1"/>
  <c r="H231" i="1"/>
  <c r="D231" i="1"/>
  <c r="G231" i="1" s="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D223" i="1"/>
  <c r="G223" i="1" s="1"/>
  <c r="C223" i="1"/>
  <c r="H222" i="1"/>
  <c r="G222" i="1"/>
  <c r="D222" i="1"/>
  <c r="C222" i="1"/>
  <c r="H221" i="1"/>
  <c r="G221" i="1"/>
  <c r="D221" i="1"/>
  <c r="C221" i="1"/>
  <c r="H219" i="1"/>
  <c r="D219" i="1"/>
  <c r="G219" i="1" s="1"/>
  <c r="C219" i="1"/>
  <c r="D218" i="1"/>
  <c r="H218" i="1" s="1"/>
  <c r="C218" i="1"/>
  <c r="H217" i="1"/>
  <c r="D217" i="1"/>
  <c r="G217" i="1" s="1"/>
  <c r="C217" i="1"/>
  <c r="G216" i="1"/>
  <c r="D216" i="1"/>
  <c r="H216" i="1" s="1"/>
  <c r="C216" i="1"/>
  <c r="D215" i="1"/>
  <c r="H215" i="1" s="1"/>
  <c r="C215" i="1"/>
  <c r="G214" i="1"/>
  <c r="D214" i="1"/>
  <c r="H214" i="1" s="1"/>
  <c r="C214" i="1"/>
  <c r="H213" i="1"/>
  <c r="G213" i="1"/>
  <c r="D213" i="1"/>
  <c r="C213" i="1"/>
  <c r="G212" i="1"/>
  <c r="D212" i="1"/>
  <c r="H212" i="1" s="1"/>
  <c r="C212" i="1"/>
  <c r="C211" i="1"/>
  <c r="H210" i="1"/>
  <c r="D210" i="1"/>
  <c r="G210" i="1" s="1"/>
  <c r="C210" i="1"/>
  <c r="H209" i="1"/>
  <c r="D209" i="1"/>
  <c r="G209" i="1" s="1"/>
  <c r="C209" i="1"/>
  <c r="H208" i="1"/>
  <c r="D208" i="1"/>
  <c r="G208" i="1" s="1"/>
  <c r="C208" i="1"/>
  <c r="H207" i="1"/>
  <c r="D207" i="1"/>
  <c r="G207" i="1" s="1"/>
  <c r="C207" i="1"/>
  <c r="D206" i="1"/>
  <c r="G206" i="1" s="1"/>
  <c r="C206" i="1"/>
  <c r="H205" i="1"/>
  <c r="G205" i="1"/>
  <c r="D205" i="1"/>
  <c r="C205" i="1"/>
  <c r="H204" i="1"/>
  <c r="D204" i="1"/>
  <c r="G204" i="1" s="1"/>
  <c r="C204" i="1"/>
  <c r="H203" i="1"/>
  <c r="G203" i="1"/>
  <c r="D203" i="1"/>
  <c r="C203" i="1"/>
  <c r="H202" i="1"/>
  <c r="D202" i="1"/>
  <c r="G202" i="1" s="1"/>
  <c r="C202" i="1"/>
  <c r="H201" i="1"/>
  <c r="G201" i="1"/>
  <c r="D201" i="1"/>
  <c r="C201" i="1"/>
  <c r="D200" i="1"/>
  <c r="G200" i="1" s="1"/>
  <c r="C200" i="1"/>
  <c r="D199" i="1"/>
  <c r="G199" i="1" s="1"/>
  <c r="C199" i="1"/>
  <c r="D198" i="1"/>
  <c r="G198" i="1" s="1"/>
  <c r="C198" i="1"/>
  <c r="D197" i="1"/>
  <c r="G197" i="1" s="1"/>
  <c r="C197" i="1"/>
  <c r="D196" i="1"/>
  <c r="G196" i="1" s="1"/>
  <c r="C196" i="1"/>
  <c r="H195" i="1"/>
  <c r="G195" i="1"/>
  <c r="D195" i="1"/>
  <c r="C195" i="1"/>
  <c r="D194" i="1"/>
  <c r="G194" i="1" s="1"/>
  <c r="C194" i="1"/>
  <c r="D193" i="1"/>
  <c r="G193" i="1" s="1"/>
  <c r="C193" i="1"/>
  <c r="D192" i="1"/>
  <c r="H191" i="1"/>
  <c r="G191" i="1"/>
  <c r="D191" i="1"/>
  <c r="C191" i="1"/>
  <c r="H190" i="1"/>
  <c r="G190" i="1"/>
  <c r="D190" i="1"/>
  <c r="C190" i="1"/>
  <c r="G189" i="1"/>
  <c r="D189" i="1"/>
  <c r="H189" i="1" s="1"/>
  <c r="C189" i="1"/>
  <c r="H188" i="1"/>
  <c r="G188" i="1"/>
  <c r="D188" i="1"/>
  <c r="C188" i="1"/>
  <c r="H187" i="1"/>
  <c r="G187" i="1"/>
  <c r="D187" i="1"/>
  <c r="C187" i="1"/>
  <c r="H186" i="1"/>
  <c r="G186" i="1"/>
  <c r="D186" i="1"/>
  <c r="C186" i="1"/>
  <c r="H185" i="1"/>
  <c r="G185" i="1"/>
  <c r="D185" i="1"/>
  <c r="C185" i="1"/>
  <c r="D184" i="1"/>
  <c r="H184" i="1" s="1"/>
  <c r="C184" i="1"/>
  <c r="H183" i="1"/>
  <c r="D183" i="1"/>
  <c r="G183" i="1" s="1"/>
  <c r="C183" i="1"/>
  <c r="H182" i="1"/>
  <c r="D182" i="1"/>
  <c r="G182" i="1" s="1"/>
  <c r="C182" i="1"/>
  <c r="D181" i="1"/>
  <c r="G181" i="1" s="1"/>
  <c r="C181" i="1"/>
  <c r="H180" i="1"/>
  <c r="G180" i="1"/>
  <c r="D180" i="1"/>
  <c r="C180" i="1"/>
  <c r="H179" i="1"/>
  <c r="G179" i="1"/>
  <c r="D179" i="1"/>
  <c r="C179" i="1"/>
  <c r="D178" i="1"/>
  <c r="H178" i="1" s="1"/>
  <c r="C178" i="1"/>
  <c r="H177" i="1"/>
  <c r="D177" i="1"/>
  <c r="G177" i="1" s="1"/>
  <c r="C177" i="1"/>
  <c r="D176" i="1"/>
  <c r="G176" i="1" s="1"/>
  <c r="C176" i="1"/>
  <c r="H175" i="1"/>
  <c r="D175" i="1"/>
  <c r="G175" i="1" s="1"/>
  <c r="C175" i="1"/>
  <c r="H174" i="1"/>
  <c r="D174" i="1"/>
  <c r="G174" i="1" s="1"/>
  <c r="C174" i="1"/>
  <c r="D173" i="1"/>
  <c r="G173" i="1" s="1"/>
  <c r="C173" i="1"/>
  <c r="H172" i="1"/>
  <c r="D172" i="1"/>
  <c r="G172" i="1" s="1"/>
  <c r="C172" i="1"/>
  <c r="D171" i="1"/>
  <c r="H171" i="1" s="1"/>
  <c r="C171" i="1"/>
  <c r="H170" i="1"/>
  <c r="D170" i="1"/>
  <c r="G170" i="1" s="1"/>
  <c r="C170" i="1"/>
  <c r="D169" i="1"/>
  <c r="G169" i="1" s="1"/>
  <c r="C169" i="1"/>
  <c r="D168" i="1"/>
  <c r="G168" i="1" s="1"/>
  <c r="C168" i="1"/>
  <c r="H167" i="1"/>
  <c r="G167" i="1"/>
  <c r="D167" i="1"/>
  <c r="C167" i="1"/>
  <c r="H166" i="1"/>
  <c r="D166" i="1"/>
  <c r="G166" i="1" s="1"/>
  <c r="C166" i="1"/>
  <c r="D165" i="1"/>
  <c r="G165" i="1" s="1"/>
  <c r="C165" i="1"/>
  <c r="H164" i="1"/>
  <c r="D164" i="1"/>
  <c r="G164" i="1" s="1"/>
  <c r="C164" i="1"/>
  <c r="H163" i="1"/>
  <c r="D163" i="1"/>
  <c r="G163" i="1" s="1"/>
  <c r="C163" i="1"/>
  <c r="H162" i="1"/>
  <c r="G162" i="1"/>
  <c r="D162" i="1"/>
  <c r="C162" i="1"/>
  <c r="H161" i="1"/>
  <c r="D161" i="1"/>
  <c r="G161" i="1" s="1"/>
  <c r="C161" i="1"/>
  <c r="D160" i="1"/>
  <c r="H160" i="1" s="1"/>
  <c r="C160" i="1"/>
  <c r="C159" i="1"/>
  <c r="H158" i="1"/>
  <c r="D158" i="1"/>
  <c r="G158" i="1" s="1"/>
  <c r="C158" i="1"/>
  <c r="H157" i="1"/>
  <c r="D157" i="1"/>
  <c r="G157" i="1" s="1"/>
  <c r="C157" i="1"/>
  <c r="H156" i="1"/>
  <c r="D156" i="1"/>
  <c r="G156" i="1" s="1"/>
  <c r="C156" i="1"/>
  <c r="H155" i="1"/>
  <c r="D155" i="1"/>
  <c r="G155" i="1" s="1"/>
  <c r="C155" i="1"/>
  <c r="H154" i="1"/>
  <c r="G154" i="1"/>
  <c r="D154" i="1"/>
  <c r="C154" i="1"/>
  <c r="H153" i="1"/>
  <c r="D153" i="1"/>
  <c r="G153" i="1" s="1"/>
  <c r="C153" i="1"/>
  <c r="H152" i="1"/>
  <c r="D152" i="1"/>
  <c r="G152" i="1" s="1"/>
  <c r="C152" i="1"/>
  <c r="H151" i="1"/>
  <c r="D151" i="1"/>
  <c r="G151" i="1" s="1"/>
  <c r="C151" i="1"/>
  <c r="H150" i="1"/>
  <c r="D150" i="1"/>
  <c r="G150" i="1" s="1"/>
  <c r="C150" i="1"/>
  <c r="D149" i="1"/>
  <c r="H149" i="1" s="1"/>
  <c r="C149" i="1"/>
  <c r="C148" i="1"/>
  <c r="H146" i="1"/>
  <c r="G146" i="1"/>
  <c r="D146" i="1"/>
  <c r="C146" i="1"/>
  <c r="G145" i="1"/>
  <c r="D145" i="1"/>
  <c r="H145" i="1" s="1"/>
  <c r="C145" i="1"/>
  <c r="D144" i="1"/>
  <c r="H144" i="1" s="1"/>
  <c r="C144" i="1"/>
  <c r="D143" i="1"/>
  <c r="H143" i="1" s="1"/>
  <c r="C143" i="1"/>
  <c r="H142" i="1"/>
  <c r="G142" i="1"/>
  <c r="D142" i="1"/>
  <c r="C142" i="1"/>
  <c r="G141" i="1"/>
  <c r="D141" i="1"/>
  <c r="H141" i="1" s="1"/>
  <c r="C141" i="1"/>
  <c r="H140" i="1"/>
  <c r="G140" i="1"/>
  <c r="D140" i="1"/>
  <c r="C140" i="1"/>
  <c r="D139" i="1"/>
  <c r="H139" i="1" s="1"/>
  <c r="C139" i="1"/>
  <c r="H138" i="1"/>
  <c r="G138" i="1"/>
  <c r="D138" i="1"/>
  <c r="C138" i="1"/>
  <c r="H137" i="1"/>
  <c r="G137" i="1"/>
  <c r="D137" i="1"/>
  <c r="C137" i="1"/>
  <c r="D136" i="1"/>
  <c r="H136" i="1" s="1"/>
  <c r="C136" i="1"/>
  <c r="H134" i="1"/>
  <c r="G134" i="1"/>
  <c r="D134" i="1"/>
  <c r="C134" i="1"/>
  <c r="H133" i="1"/>
  <c r="G133" i="1"/>
  <c r="D133" i="1"/>
  <c r="C133" i="1"/>
  <c r="H132" i="1"/>
  <c r="G132" i="1"/>
  <c r="D132" i="1"/>
  <c r="C132" i="1"/>
  <c r="H131" i="1"/>
  <c r="D131" i="1"/>
  <c r="G131" i="1" s="1"/>
  <c r="C131" i="1"/>
  <c r="D130" i="1"/>
  <c r="G130" i="1" s="1"/>
  <c r="C130" i="1"/>
  <c r="H128" i="1"/>
  <c r="G128" i="1"/>
  <c r="D128" i="1"/>
  <c r="C128" i="1"/>
  <c r="H127" i="1"/>
  <c r="G127" i="1"/>
  <c r="D127" i="1"/>
  <c r="C127" i="1"/>
  <c r="H126" i="1"/>
  <c r="D126" i="1"/>
  <c r="G126" i="1" s="1"/>
  <c r="C126" i="1"/>
  <c r="G125" i="1"/>
  <c r="D125" i="1"/>
  <c r="H125" i="1" s="1"/>
  <c r="C125" i="1"/>
  <c r="D124" i="1"/>
  <c r="H124" i="1" s="1"/>
  <c r="C124" i="1"/>
  <c r="G123" i="1"/>
  <c r="D123" i="1"/>
  <c r="H123" i="1" s="1"/>
  <c r="C123" i="1"/>
  <c r="H122" i="1"/>
  <c r="G122" i="1"/>
  <c r="D122" i="1"/>
  <c r="C122" i="1"/>
  <c r="H121" i="1"/>
  <c r="G121" i="1"/>
  <c r="D121" i="1"/>
  <c r="C121" i="1"/>
  <c r="D120" i="1"/>
  <c r="G120" i="1" s="1"/>
  <c r="C120" i="1"/>
  <c r="H119" i="1"/>
  <c r="G119" i="1"/>
  <c r="D119" i="1"/>
  <c r="C119" i="1"/>
  <c r="D118" i="1"/>
  <c r="H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D111" i="1"/>
  <c r="G111" i="1" s="1"/>
  <c r="C111" i="1"/>
  <c r="H110" i="1"/>
  <c r="D110" i="1"/>
  <c r="G110" i="1" s="1"/>
  <c r="C110" i="1"/>
  <c r="D109" i="1"/>
  <c r="G109" i="1" s="1"/>
  <c r="C109" i="1"/>
  <c r="D108" i="1"/>
  <c r="H108" i="1" s="1"/>
  <c r="C108" i="1"/>
  <c r="H107" i="1"/>
  <c r="G107" i="1"/>
  <c r="D107" i="1"/>
  <c r="C107" i="1"/>
  <c r="D106" i="1"/>
  <c r="H106" i="1" s="1"/>
  <c r="C106" i="1"/>
  <c r="H105" i="1"/>
  <c r="D105" i="1"/>
  <c r="G105" i="1" s="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D85" i="1"/>
  <c r="G85" i="1" s="1"/>
  <c r="C85" i="1"/>
  <c r="H84" i="1"/>
  <c r="G84" i="1"/>
  <c r="D84" i="1"/>
  <c r="C84" i="1"/>
  <c r="H83" i="1"/>
  <c r="D83" i="1"/>
  <c r="G83" i="1" s="1"/>
  <c r="C83" i="1"/>
  <c r="H82" i="1"/>
  <c r="D82" i="1"/>
  <c r="G82" i="1" s="1"/>
  <c r="C82" i="1"/>
  <c r="H81" i="1"/>
  <c r="G81" i="1"/>
  <c r="D81" i="1"/>
  <c r="C81" i="1"/>
  <c r="H80" i="1"/>
  <c r="G80" i="1"/>
  <c r="D80" i="1"/>
  <c r="C80" i="1"/>
  <c r="D79" i="1"/>
  <c r="G79" i="1" s="1"/>
  <c r="C79" i="1"/>
  <c r="D78" i="1"/>
  <c r="G78" i="1" s="1"/>
  <c r="C78" i="1"/>
  <c r="H77" i="1"/>
  <c r="D77" i="1"/>
  <c r="G77" i="1" s="1"/>
  <c r="C77" i="1"/>
  <c r="H76" i="1"/>
  <c r="D76" i="1"/>
  <c r="G76" i="1" s="1"/>
  <c r="C76" i="1"/>
  <c r="H75" i="1"/>
  <c r="D75" i="1"/>
  <c r="G75" i="1" s="1"/>
  <c r="C75" i="1"/>
  <c r="H74" i="1"/>
  <c r="G74" i="1"/>
  <c r="D74" i="1"/>
  <c r="C74" i="1"/>
  <c r="D73" i="1"/>
  <c r="G73" i="1" s="1"/>
  <c r="C73" i="1"/>
  <c r="H72" i="1"/>
  <c r="G72" i="1"/>
  <c r="D72" i="1"/>
  <c r="C72" i="1"/>
  <c r="H71" i="1"/>
  <c r="G71" i="1"/>
  <c r="D71" i="1"/>
  <c r="C71" i="1"/>
  <c r="H70" i="1"/>
  <c r="G70" i="1"/>
  <c r="D70" i="1"/>
  <c r="C70" i="1"/>
  <c r="D69" i="1"/>
  <c r="G69" i="1" s="1"/>
  <c r="C69" i="1"/>
  <c r="D68" i="1"/>
  <c r="G68" i="1" s="1"/>
  <c r="C68" i="1"/>
  <c r="D67" i="1"/>
  <c r="G67" i="1" s="1"/>
  <c r="C67" i="1"/>
  <c r="D66" i="1"/>
  <c r="H66" i="1" s="1"/>
  <c r="C66" i="1"/>
  <c r="H65" i="1"/>
  <c r="G65" i="1"/>
  <c r="D65" i="1"/>
  <c r="C65" i="1"/>
  <c r="D64" i="1"/>
  <c r="G64" i="1" s="1"/>
  <c r="C64" i="1"/>
  <c r="H63" i="1"/>
  <c r="G63" i="1"/>
  <c r="D63" i="1"/>
  <c r="C63" i="1"/>
  <c r="H62" i="1"/>
  <c r="D62" i="1"/>
  <c r="G62" i="1" s="1"/>
  <c r="C62" i="1"/>
  <c r="G61" i="1"/>
  <c r="D61" i="1"/>
  <c r="H61" i="1" s="1"/>
  <c r="C61" i="1"/>
  <c r="G60" i="1"/>
  <c r="D60" i="1"/>
  <c r="H60" i="1" s="1"/>
  <c r="C60" i="1"/>
  <c r="D59" i="1"/>
  <c r="H59" i="1" s="1"/>
  <c r="C59" i="1"/>
  <c r="D58" i="1"/>
  <c r="G58" i="1" s="1"/>
  <c r="C58" i="1"/>
  <c r="H57" i="1"/>
  <c r="G57" i="1"/>
  <c r="D57" i="1"/>
  <c r="C57" i="1"/>
  <c r="H56" i="1"/>
  <c r="G56" i="1"/>
  <c r="D56" i="1"/>
  <c r="C56" i="1"/>
  <c r="H55" i="1"/>
  <c r="G55" i="1"/>
  <c r="D55" i="1"/>
  <c r="C55" i="1"/>
  <c r="H54" i="1"/>
  <c r="G54" i="1"/>
  <c r="D54" i="1"/>
  <c r="C54" i="1"/>
  <c r="H53" i="1"/>
  <c r="D53" i="1"/>
  <c r="G53" i="1" s="1"/>
  <c r="C53" i="1"/>
  <c r="H52" i="1"/>
  <c r="G52" i="1"/>
  <c r="D52" i="1"/>
  <c r="C52" i="1"/>
  <c r="H51" i="1"/>
  <c r="G51" i="1"/>
  <c r="D51" i="1"/>
  <c r="C51" i="1"/>
  <c r="D50" i="1"/>
  <c r="G50" i="1" s="1"/>
  <c r="C50" i="1"/>
  <c r="D49" i="1"/>
  <c r="G49" i="1" s="1"/>
  <c r="C49" i="1"/>
  <c r="H48" i="1"/>
  <c r="G48" i="1"/>
  <c r="D48" i="1"/>
  <c r="C48" i="1"/>
  <c r="D47" i="1"/>
  <c r="H47" i="1" s="1"/>
  <c r="C47" i="1"/>
  <c r="H45" i="1"/>
  <c r="G45" i="1"/>
  <c r="D45" i="1"/>
  <c r="C45" i="1"/>
  <c r="H44" i="1"/>
  <c r="G44" i="1"/>
  <c r="D44" i="1"/>
  <c r="C44" i="1"/>
  <c r="H43" i="1"/>
  <c r="G43" i="1"/>
  <c r="D43" i="1"/>
  <c r="C43" i="1"/>
  <c r="H42" i="1"/>
  <c r="G42" i="1"/>
  <c r="D42" i="1"/>
  <c r="C42" i="1"/>
  <c r="H41" i="1"/>
  <c r="G41" i="1"/>
  <c r="D41" i="1"/>
  <c r="C41" i="1"/>
  <c r="C40" i="1"/>
  <c r="H39" i="1"/>
  <c r="D39" i="1"/>
  <c r="G39" i="1" s="1"/>
  <c r="C39" i="1"/>
  <c r="H38" i="1"/>
  <c r="D38" i="1"/>
  <c r="G38" i="1" s="1"/>
  <c r="C38" i="1"/>
  <c r="H37" i="1"/>
  <c r="G37" i="1"/>
  <c r="D37" i="1"/>
  <c r="C37" i="1"/>
  <c r="H36" i="1"/>
  <c r="D36" i="1"/>
  <c r="G36" i="1" s="1"/>
  <c r="C36" i="1"/>
  <c r="H35" i="1"/>
  <c r="D35" i="1"/>
  <c r="G35" i="1" s="1"/>
  <c r="C35" i="1"/>
  <c r="H34" i="1"/>
  <c r="G34" i="1"/>
  <c r="D34" i="1"/>
  <c r="C34" i="1"/>
  <c r="H33" i="1"/>
  <c r="D33" i="1"/>
  <c r="G33" i="1" s="1"/>
  <c r="C33" i="1"/>
  <c r="H32" i="1"/>
  <c r="D32" i="1"/>
  <c r="G32" i="1" s="1"/>
  <c r="C32" i="1"/>
  <c r="H31" i="1"/>
  <c r="G31" i="1"/>
  <c r="D31" i="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D23" i="1"/>
  <c r="G23" i="1" s="1"/>
  <c r="C23" i="1"/>
  <c r="H22" i="1"/>
  <c r="D22" i="1"/>
  <c r="G22" i="1" s="1"/>
  <c r="C22" i="1"/>
  <c r="H21" i="1"/>
  <c r="D21" i="1"/>
  <c r="G21" i="1" s="1"/>
  <c r="C21" i="1"/>
  <c r="H20" i="1"/>
  <c r="G20" i="1"/>
  <c r="D20" i="1"/>
  <c r="C20" i="1"/>
  <c r="D19" i="1"/>
  <c r="H19" i="1" s="1"/>
  <c r="C19" i="1"/>
  <c r="H18" i="1"/>
  <c r="G18" i="1"/>
  <c r="D18" i="1"/>
  <c r="C18" i="1"/>
  <c r="H17" i="1"/>
  <c r="D17" i="1"/>
  <c r="G17" i="1" s="1"/>
  <c r="C17" i="1"/>
  <c r="H16" i="1"/>
  <c r="D16" i="1"/>
  <c r="G16" i="1" s="1"/>
  <c r="C16" i="1"/>
  <c r="H15" i="1"/>
  <c r="D15" i="1"/>
  <c r="G15" i="1" s="1"/>
  <c r="C15" i="1"/>
  <c r="D14" i="1"/>
  <c r="H14" i="1" s="1"/>
  <c r="C14" i="1"/>
  <c r="D13" i="1"/>
  <c r="G13" i="1" s="1"/>
  <c r="C13" i="1"/>
  <c r="H12" i="1"/>
  <c r="D12" i="1"/>
  <c r="G12" i="1" s="1"/>
  <c r="C12" i="1"/>
  <c r="H11" i="1"/>
  <c r="D11" i="1"/>
  <c r="G11" i="1" s="1"/>
  <c r="C11" i="1"/>
  <c r="H10" i="1"/>
  <c r="G10" i="1"/>
  <c r="D10" i="1"/>
  <c r="C10" i="1"/>
  <c r="H9" i="1"/>
  <c r="G9" i="1"/>
  <c r="D9" i="1"/>
  <c r="C9" i="1"/>
  <c r="H8" i="1"/>
  <c r="D8" i="1"/>
  <c r="G8" i="1" s="1"/>
  <c r="C8" i="1"/>
  <c r="H7" i="1"/>
  <c r="G7" i="1"/>
  <c r="D7" i="1"/>
  <c r="C7" i="1"/>
  <c r="H6" i="1"/>
  <c r="G6" i="1"/>
  <c r="D6" i="1"/>
  <c r="C6" i="1"/>
  <c r="H5" i="1"/>
  <c r="G5" i="1"/>
  <c r="D5" i="1"/>
  <c r="C5" i="1"/>
  <c r="H4" i="1"/>
  <c r="D4" i="1"/>
  <c r="G4" i="1" s="1"/>
  <c r="C4" i="1"/>
  <c r="C3" i="1"/>
  <c r="C1483" i="1" l="1"/>
  <c r="H1483" i="1" s="1"/>
  <c r="H1580" i="1"/>
  <c r="G1575" i="1"/>
  <c r="H1569" i="1"/>
  <c r="G1567" i="1"/>
  <c r="G1565" i="1"/>
  <c r="H1564" i="1"/>
  <c r="H1560" i="1"/>
  <c r="H1556" i="1"/>
  <c r="H1555" i="1"/>
  <c r="G1555" i="1"/>
  <c r="G1540" i="1"/>
  <c r="G1539" i="1"/>
  <c r="G1535" i="1"/>
  <c r="G1529" i="1"/>
  <c r="H1525" i="1"/>
  <c r="H1521" i="1"/>
  <c r="G1519" i="1"/>
  <c r="H1516" i="1"/>
  <c r="H1511" i="1"/>
  <c r="G1511" i="1"/>
  <c r="H1512" i="1"/>
  <c r="G1508" i="1"/>
  <c r="G1507" i="1"/>
  <c r="G1497" i="1"/>
  <c r="G1493" i="1"/>
  <c r="H1489" i="1"/>
  <c r="G1488" i="1"/>
  <c r="H1485" i="1"/>
  <c r="H1484" i="1"/>
  <c r="H1576" i="1"/>
  <c r="F271" i="9"/>
  <c r="E154" i="9"/>
  <c r="E153" i="9"/>
  <c r="B153" i="9" s="1"/>
  <c r="F265" i="9"/>
  <c r="B265" i="9" s="1"/>
  <c r="F263" i="9"/>
  <c r="E135" i="9"/>
  <c r="B135" i="9" s="1"/>
  <c r="E134" i="9"/>
  <c r="B134" i="9" s="1"/>
  <c r="E133" i="9"/>
  <c r="B133" i="9" s="1"/>
  <c r="E127" i="9"/>
  <c r="B127" i="9" s="1"/>
  <c r="F251" i="9"/>
  <c r="E118" i="9"/>
  <c r="B118" i="9" s="1"/>
  <c r="E101" i="9"/>
  <c r="B101" i="9" s="1"/>
  <c r="F241" i="9"/>
  <c r="E95" i="9"/>
  <c r="B95" i="9" s="1"/>
  <c r="F235" i="9"/>
  <c r="B235" i="9" s="1"/>
  <c r="E87" i="9"/>
  <c r="B87" i="9" s="1"/>
  <c r="E85" i="9"/>
  <c r="B85" i="9" s="1"/>
  <c r="E79" i="9"/>
  <c r="B79" i="9" s="1"/>
  <c r="B229" i="9"/>
  <c r="E64" i="9"/>
  <c r="E60" i="9"/>
  <c r="B60" i="9" s="1"/>
  <c r="H728" i="1"/>
  <c r="G726" i="1"/>
  <c r="G725" i="1"/>
  <c r="G724" i="1"/>
  <c r="H720" i="1"/>
  <c r="E48" i="9"/>
  <c r="B48" i="9" s="1"/>
  <c r="H719" i="1"/>
  <c r="F223" i="9"/>
  <c r="B223" i="9" s="1"/>
  <c r="H715" i="1"/>
  <c r="H714" i="1"/>
  <c r="H713" i="1"/>
  <c r="H712" i="1"/>
  <c r="G708" i="1"/>
  <c r="G706" i="1"/>
  <c r="F217" i="9"/>
  <c r="B217" i="9" s="1"/>
  <c r="G698" i="1"/>
  <c r="H685" i="1"/>
  <c r="G686" i="1"/>
  <c r="G669" i="1"/>
  <c r="G667" i="1"/>
  <c r="G660" i="1"/>
  <c r="G659" i="1"/>
  <c r="G657" i="1"/>
  <c r="G656" i="1"/>
  <c r="E24" i="9"/>
  <c r="B24" i="9" s="1"/>
  <c r="E275" i="9"/>
  <c r="B275" i="9" s="1"/>
  <c r="G644" i="1"/>
  <c r="H642" i="1"/>
  <c r="H645" i="1"/>
  <c r="H641" i="1"/>
  <c r="H628" i="1"/>
  <c r="B271" i="9"/>
  <c r="H625" i="1"/>
  <c r="H623" i="1"/>
  <c r="H624" i="1"/>
  <c r="H622" i="1"/>
  <c r="G618" i="1"/>
  <c r="G616" i="1"/>
  <c r="G611" i="1"/>
  <c r="G613" i="1"/>
  <c r="G610" i="1"/>
  <c r="F269" i="9"/>
  <c r="H605" i="1"/>
  <c r="F267" i="9"/>
  <c r="B267" i="9" s="1"/>
  <c r="E147" i="9"/>
  <c r="G599" i="1"/>
  <c r="G600" i="1"/>
  <c r="G593" i="1"/>
  <c r="G595" i="1"/>
  <c r="E141" i="9"/>
  <c r="B141" i="9" s="1"/>
  <c r="F261" i="9"/>
  <c r="F259" i="9"/>
  <c r="B259" i="9" s="1"/>
  <c r="B257" i="9"/>
  <c r="G574" i="1"/>
  <c r="G565" i="1"/>
  <c r="E567" i="4"/>
  <c r="D561" i="1" s="1"/>
  <c r="G554" i="1"/>
  <c r="G553" i="1"/>
  <c r="H549" i="1"/>
  <c r="H544" i="1"/>
  <c r="G537" i="1"/>
  <c r="E125" i="9"/>
  <c r="B125" i="9" s="1"/>
  <c r="F255" i="9"/>
  <c r="G539" i="1"/>
  <c r="E529" i="4"/>
  <c r="D523" i="1" s="1"/>
  <c r="H532" i="1"/>
  <c r="H533" i="1"/>
  <c r="H531" i="1"/>
  <c r="H529" i="1"/>
  <c r="H530" i="1"/>
  <c r="H528" i="1"/>
  <c r="H527" i="1"/>
  <c r="H526" i="1"/>
  <c r="H524" i="1"/>
  <c r="H525" i="1"/>
  <c r="G519" i="1"/>
  <c r="G521" i="1"/>
  <c r="B249" i="9"/>
  <c r="F249" i="9"/>
  <c r="G501" i="1"/>
  <c r="H504" i="1"/>
  <c r="G499" i="1"/>
  <c r="E109" i="9"/>
  <c r="B109" i="9" s="1"/>
  <c r="G496" i="1"/>
  <c r="G498" i="1"/>
  <c r="F245" i="9"/>
  <c r="B245" i="9" s="1"/>
  <c r="G489" i="1"/>
  <c r="F243" i="9"/>
  <c r="B243" i="9" s="1"/>
  <c r="E103" i="9"/>
  <c r="B103" i="9" s="1"/>
  <c r="E102" i="9"/>
  <c r="B102" i="9" s="1"/>
  <c r="B241" i="9"/>
  <c r="F239" i="9"/>
  <c r="E98" i="9"/>
  <c r="B98" i="9" s="1"/>
  <c r="G483" i="1"/>
  <c r="B237" i="9"/>
  <c r="F237" i="9"/>
  <c r="G479" i="1"/>
  <c r="G481" i="1"/>
  <c r="G467" i="1"/>
  <c r="E459" i="4"/>
  <c r="D453" i="1" s="1"/>
  <c r="H452" i="1"/>
  <c r="H451" i="1"/>
  <c r="H449" i="1"/>
  <c r="H450" i="1"/>
  <c r="H448" i="1"/>
  <c r="G447" i="1"/>
  <c r="H441" i="1"/>
  <c r="E86" i="9"/>
  <c r="B86" i="9" s="1"/>
  <c r="G439" i="1"/>
  <c r="H436" i="1"/>
  <c r="F233" i="9"/>
  <c r="B233" i="9" s="1"/>
  <c r="G429" i="1"/>
  <c r="F231" i="9"/>
  <c r="B231" i="9" s="1"/>
  <c r="E78" i="9"/>
  <c r="B78" i="9" s="1"/>
  <c r="F227" i="9"/>
  <c r="B227" i="9"/>
  <c r="H416" i="1"/>
  <c r="G198" i="9"/>
  <c r="E198" i="9" s="1"/>
  <c r="B198" i="9" s="1"/>
  <c r="E421" i="4"/>
  <c r="D415" i="1" s="1"/>
  <c r="H405" i="1"/>
  <c r="H404" i="1"/>
  <c r="H401" i="1"/>
  <c r="H400" i="1"/>
  <c r="H399" i="1"/>
  <c r="H397" i="1"/>
  <c r="H398" i="1"/>
  <c r="H395" i="1"/>
  <c r="H396" i="1"/>
  <c r="G391" i="1"/>
  <c r="H391" i="1"/>
  <c r="H386" i="1"/>
  <c r="H388" i="1"/>
  <c r="H381" i="1"/>
  <c r="H380" i="1"/>
  <c r="H378" i="1"/>
  <c r="H379" i="1"/>
  <c r="G373" i="1"/>
  <c r="H373" i="1"/>
  <c r="F378" i="4"/>
  <c r="G370" i="1"/>
  <c r="G369" i="1"/>
  <c r="G368" i="1"/>
  <c r="G364" i="1"/>
  <c r="G365" i="1"/>
  <c r="G362" i="1"/>
  <c r="G359" i="1"/>
  <c r="G360" i="1"/>
  <c r="G347" i="1"/>
  <c r="G350" i="1"/>
  <c r="E351" i="4"/>
  <c r="D346" i="1" s="1"/>
  <c r="H340" i="1"/>
  <c r="H342" i="1"/>
  <c r="G334" i="1"/>
  <c r="H331" i="1"/>
  <c r="G333" i="1"/>
  <c r="G329" i="1"/>
  <c r="G326" i="1"/>
  <c r="G328" i="1"/>
  <c r="G321" i="1"/>
  <c r="H319" i="1"/>
  <c r="G315" i="1"/>
  <c r="G312" i="1"/>
  <c r="G313" i="1"/>
  <c r="G307" i="1"/>
  <c r="G303" i="1"/>
  <c r="G302" i="1"/>
  <c r="G299" i="1"/>
  <c r="G295" i="1"/>
  <c r="G298" i="1"/>
  <c r="H290" i="1"/>
  <c r="E644" i="4"/>
  <c r="D638" i="1" s="1"/>
  <c r="H411" i="1"/>
  <c r="E643" i="4"/>
  <c r="D637" i="1" s="1"/>
  <c r="E74" i="9"/>
  <c r="B74" i="9" s="1"/>
  <c r="G275" i="1"/>
  <c r="G277" i="1"/>
  <c r="E72" i="9"/>
  <c r="G264" i="1"/>
  <c r="G268" i="1"/>
  <c r="E263" i="4"/>
  <c r="D259" i="1" s="1"/>
  <c r="H257" i="1"/>
  <c r="H255" i="1"/>
  <c r="H256" i="1"/>
  <c r="E252" i="4"/>
  <c r="D248" i="1" s="1"/>
  <c r="E68" i="9"/>
  <c r="B68" i="9" s="1"/>
  <c r="H254" i="1"/>
  <c r="H252" i="1"/>
  <c r="G248" i="1"/>
  <c r="H248" i="1"/>
  <c r="D249" i="1"/>
  <c r="H246" i="1"/>
  <c r="H245" i="1"/>
  <c r="H243" i="1"/>
  <c r="H244" i="1"/>
  <c r="H240" i="1"/>
  <c r="H241" i="1"/>
  <c r="H236" i="1"/>
  <c r="H237" i="1"/>
  <c r="H234" i="1"/>
  <c r="H233" i="1"/>
  <c r="G218" i="1"/>
  <c r="G215" i="1"/>
  <c r="E215" i="4"/>
  <c r="D211" i="1" s="1"/>
  <c r="G211" i="1" s="1"/>
  <c r="H111" i="1"/>
  <c r="G108" i="1"/>
  <c r="H109" i="1"/>
  <c r="E44" i="9"/>
  <c r="B44" i="9" s="1"/>
  <c r="H211" i="1"/>
  <c r="F225" i="9"/>
  <c r="B225" i="9" s="1"/>
  <c r="H206" i="1"/>
  <c r="E56" i="9"/>
  <c r="B56" i="9" s="1"/>
  <c r="H198" i="1"/>
  <c r="H200" i="1"/>
  <c r="H199" i="1"/>
  <c r="E52" i="9"/>
  <c r="B52" i="9" s="1"/>
  <c r="H193" i="1"/>
  <c r="H197" i="1"/>
  <c r="H196" i="1"/>
  <c r="H194" i="1"/>
  <c r="G184" i="1"/>
  <c r="F188" i="4"/>
  <c r="H181" i="1"/>
  <c r="F219" i="9"/>
  <c r="G178" i="1"/>
  <c r="H176" i="1"/>
  <c r="G171" i="1"/>
  <c r="H169" i="1"/>
  <c r="G160" i="1"/>
  <c r="F221" i="9"/>
  <c r="B221" i="9" s="1"/>
  <c r="H173" i="1"/>
  <c r="H165" i="1"/>
  <c r="H168" i="1"/>
  <c r="E40" i="9"/>
  <c r="G149" i="1"/>
  <c r="E152" i="4"/>
  <c r="D148" i="1" s="1"/>
  <c r="G144" i="1"/>
  <c r="G143" i="1"/>
  <c r="G136" i="1"/>
  <c r="G139" i="1"/>
  <c r="H130" i="1"/>
  <c r="G124" i="1"/>
  <c r="H120" i="1"/>
  <c r="H116" i="1"/>
  <c r="G118" i="1"/>
  <c r="H103" i="1"/>
  <c r="G103" i="1"/>
  <c r="G106" i="1"/>
  <c r="H79" i="1"/>
  <c r="H78" i="1"/>
  <c r="H73" i="1"/>
  <c r="H69" i="1"/>
  <c r="H67" i="1"/>
  <c r="H68" i="1"/>
  <c r="E32" i="9"/>
  <c r="G66" i="1"/>
  <c r="H64" i="1"/>
  <c r="H58" i="1"/>
  <c r="E28" i="9"/>
  <c r="B28" i="9" s="1"/>
  <c r="G59" i="1"/>
  <c r="E50" i="4"/>
  <c r="D46" i="1" s="1"/>
  <c r="H50" i="1"/>
  <c r="H49" i="1"/>
  <c r="G47" i="1"/>
  <c r="H40" i="1"/>
  <c r="G40" i="1"/>
  <c r="F215" i="9"/>
  <c r="H25" i="1"/>
  <c r="G19" i="1"/>
  <c r="H13" i="1"/>
  <c r="G14" i="1"/>
  <c r="E7" i="4"/>
  <c r="D3" i="1" s="1"/>
  <c r="G721"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G1279" i="1"/>
  <c r="H1279" i="1"/>
  <c r="G1282" i="1"/>
  <c r="H1282" i="1"/>
  <c r="G1287" i="1"/>
  <c r="H1287" i="1"/>
  <c r="G1290" i="1"/>
  <c r="H1290" i="1"/>
  <c r="G1295" i="1"/>
  <c r="H1295" i="1"/>
  <c r="G1298" i="1"/>
  <c r="H1298"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216" i="1"/>
  <c r="G1216" i="1"/>
  <c r="H1218" i="1"/>
  <c r="G1218" i="1"/>
  <c r="H1220" i="1"/>
  <c r="G1220" i="1"/>
  <c r="H1224" i="1"/>
  <c r="G1224" i="1"/>
  <c r="H1226" i="1"/>
  <c r="G1226" i="1"/>
  <c r="H1228" i="1"/>
  <c r="G1228" i="1"/>
  <c r="H1230" i="1"/>
  <c r="G1230" i="1"/>
  <c r="H1232" i="1"/>
  <c r="G1232" i="1"/>
  <c r="H1234" i="1"/>
  <c r="G1234" i="1"/>
  <c r="G1343" i="1"/>
  <c r="H1343" i="1"/>
  <c r="G1359" i="1"/>
  <c r="H1359" i="1"/>
  <c r="G1375" i="1"/>
  <c r="H1375" i="1"/>
  <c r="G1455" i="1"/>
  <c r="J1455" i="1"/>
  <c r="H1455"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303" i="1"/>
  <c r="H1303" i="1"/>
  <c r="G1306" i="1"/>
  <c r="H1306" i="1"/>
  <c r="G1311" i="1"/>
  <c r="H1311" i="1"/>
  <c r="G1323" i="1"/>
  <c r="H1323"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H1154" i="1"/>
  <c r="G1154" i="1"/>
  <c r="H1156" i="1"/>
  <c r="G1156" i="1"/>
  <c r="H1158" i="1"/>
  <c r="G1158" i="1"/>
  <c r="H1160" i="1"/>
  <c r="G1160" i="1"/>
  <c r="H1162" i="1"/>
  <c r="G1162" i="1"/>
  <c r="H1164" i="1"/>
  <c r="G1164" i="1"/>
  <c r="H1166" i="1"/>
  <c r="G1166" i="1"/>
  <c r="D1412" i="1"/>
  <c r="E114" i="6"/>
  <c r="D24" i="8"/>
  <c r="C1499" i="1" s="1"/>
  <c r="C1501" i="1"/>
  <c r="H1530" i="1"/>
  <c r="G1530" i="1"/>
  <c r="H1550" i="1"/>
  <c r="G1550" i="1"/>
  <c r="H1570" i="1"/>
  <c r="G1570" i="1"/>
  <c r="G1327" i="1"/>
  <c r="H1327" i="1"/>
  <c r="G1331" i="1"/>
  <c r="H1331" i="1"/>
  <c r="G1347" i="1"/>
  <c r="H1347" i="1"/>
  <c r="G1363" i="1"/>
  <c r="H1363" i="1"/>
  <c r="G1379" i="1"/>
  <c r="H1379" i="1"/>
  <c r="I1476" i="1"/>
  <c r="H1562" i="1"/>
  <c r="G1562" i="1"/>
  <c r="H1566" i="1"/>
  <c r="G1566" i="1"/>
  <c r="F7" i="4"/>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G1275" i="1"/>
  <c r="H1275" i="1"/>
  <c r="G1278" i="1"/>
  <c r="H1278" i="1"/>
  <c r="G1283" i="1"/>
  <c r="H1283" i="1"/>
  <c r="G1286" i="1"/>
  <c r="H1286" i="1"/>
  <c r="G1291" i="1"/>
  <c r="H1291" i="1"/>
  <c r="G1294" i="1"/>
  <c r="H1294" i="1"/>
  <c r="G1302" i="1"/>
  <c r="H1302" i="1"/>
  <c r="G1307" i="1"/>
  <c r="H1307" i="1"/>
  <c r="G1310" i="1"/>
  <c r="H1310" i="1"/>
  <c r="G1315" i="1"/>
  <c r="H1315" i="1"/>
  <c r="G1335" i="1"/>
  <c r="H1335" i="1"/>
  <c r="G1351" i="1"/>
  <c r="H1351" i="1"/>
  <c r="G1367" i="1"/>
  <c r="H1367" i="1"/>
  <c r="H1559" i="1"/>
  <c r="G1559" i="1"/>
  <c r="G1010" i="1"/>
  <c r="G1319" i="1"/>
  <c r="H1319" i="1"/>
  <c r="G1339" i="1"/>
  <c r="H1339" i="1"/>
  <c r="G1355" i="1"/>
  <c r="H1355" i="1"/>
  <c r="G1371" i="1"/>
  <c r="H1371" i="1"/>
  <c r="G1447" i="1"/>
  <c r="J1447" i="1"/>
  <c r="H1447" i="1"/>
  <c r="H1523" i="1"/>
  <c r="G1523" i="1"/>
  <c r="G1461" i="1"/>
  <c r="H1461" i="1"/>
  <c r="H1471" i="1"/>
  <c r="J1471" i="1"/>
  <c r="G1471" i="1"/>
  <c r="H1473" i="1"/>
  <c r="J1473" i="1"/>
  <c r="G1473" i="1"/>
  <c r="I1473" i="1" s="1"/>
  <c r="H1475" i="1"/>
  <c r="G1475" i="1"/>
  <c r="H1478" i="1"/>
  <c r="J1478" i="1"/>
  <c r="H1546" i="1"/>
  <c r="G1546" i="1"/>
  <c r="H1563" i="1"/>
  <c r="G1563" i="1"/>
  <c r="F107" i="4"/>
  <c r="D106" i="4"/>
  <c r="F140" i="4"/>
  <c r="D139" i="4"/>
  <c r="H21" i="9"/>
  <c r="G21" i="9"/>
  <c r="F152" i="4"/>
  <c r="D151" i="4"/>
  <c r="F202" i="4"/>
  <c r="D196" i="4"/>
  <c r="F198" i="5"/>
  <c r="D190" i="5"/>
  <c r="G1451" i="1"/>
  <c r="J1451" i="1"/>
  <c r="H1451" i="1"/>
  <c r="G1459" i="1"/>
  <c r="I1459" i="1" s="1"/>
  <c r="J1459" i="1"/>
  <c r="H1459" i="1"/>
  <c r="J1463" i="1"/>
  <c r="G1463" i="1"/>
  <c r="I1463" i="1" s="1"/>
  <c r="J1465" i="1"/>
  <c r="G1465" i="1"/>
  <c r="I1465" i="1" s="1"/>
  <c r="H1467" i="1"/>
  <c r="J1467" i="1"/>
  <c r="G1467" i="1"/>
  <c r="G1472" i="1"/>
  <c r="J1472" i="1"/>
  <c r="H1472" i="1"/>
  <c r="G1474" i="1"/>
  <c r="J1474" i="1"/>
  <c r="H1474" i="1"/>
  <c r="G1478" i="1"/>
  <c r="I1478" i="1" s="1"/>
  <c r="H1494" i="1"/>
  <c r="G1494" i="1"/>
  <c r="H1498" i="1"/>
  <c r="G1498" i="1"/>
  <c r="H1502" i="1"/>
  <c r="G1502" i="1"/>
  <c r="H1506" i="1"/>
  <c r="G1506" i="1"/>
  <c r="G1515" i="1"/>
  <c r="H1534" i="1"/>
  <c r="G1534" i="1"/>
  <c r="G1543" i="1"/>
  <c r="H1547" i="1"/>
  <c r="G1547" i="1"/>
  <c r="H1578" i="1"/>
  <c r="G1578" i="1"/>
  <c r="F68" i="4"/>
  <c r="D50" i="4"/>
  <c r="D643" i="4"/>
  <c r="F416" i="4"/>
  <c r="G307" i="9"/>
  <c r="F177" i="5"/>
  <c r="D176" i="5"/>
  <c r="H307" i="9"/>
  <c r="E176" i="5"/>
  <c r="G1276" i="1"/>
  <c r="G1280" i="1"/>
  <c r="G1284" i="1"/>
  <c r="G1288" i="1"/>
  <c r="G1292" i="1"/>
  <c r="G1296" i="1"/>
  <c r="G1300" i="1"/>
  <c r="G1304" i="1"/>
  <c r="G1308"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I1439" i="1"/>
  <c r="I1441" i="1"/>
  <c r="I1443" i="1"/>
  <c r="G1449" i="1"/>
  <c r="I1449" i="1" s="1"/>
  <c r="J1449" i="1"/>
  <c r="H1449" i="1"/>
  <c r="G1457" i="1"/>
  <c r="J1457" i="1"/>
  <c r="H1457" i="1"/>
  <c r="G1462" i="1"/>
  <c r="J1462" i="1"/>
  <c r="H1462" i="1"/>
  <c r="G1464" i="1"/>
  <c r="I1464" i="1" s="1"/>
  <c r="J1464" i="1"/>
  <c r="H1464" i="1"/>
  <c r="G1466" i="1"/>
  <c r="I1466" i="1" s="1"/>
  <c r="J1466" i="1"/>
  <c r="H1466" i="1"/>
  <c r="G1468" i="1"/>
  <c r="J1468" i="1"/>
  <c r="H1468" i="1"/>
  <c r="H1476" i="1"/>
  <c r="J1476" i="1"/>
  <c r="G1483" i="1"/>
  <c r="G1487" i="1"/>
  <c r="G1491" i="1"/>
  <c r="H1495" i="1"/>
  <c r="G1495" i="1"/>
  <c r="H1503" i="1"/>
  <c r="G1503" i="1"/>
  <c r="G1527" i="1"/>
  <c r="H1531" i="1"/>
  <c r="G1531" i="1"/>
  <c r="H1579" i="1"/>
  <c r="G1579" i="1"/>
  <c r="D7" i="5"/>
  <c r="F8" i="5"/>
  <c r="D133" i="4"/>
  <c r="F134" i="4"/>
  <c r="D263" i="4"/>
  <c r="F264" i="4"/>
  <c r="D529" i="4"/>
  <c r="F530" i="4"/>
  <c r="D69" i="5"/>
  <c r="F70" i="5"/>
  <c r="D35" i="6"/>
  <c r="F36" i="6"/>
  <c r="F122" i="6"/>
  <c r="D114" i="6"/>
  <c r="C1416" i="1"/>
  <c r="E22" i="7"/>
  <c r="E5" i="7" s="1"/>
  <c r="D1454" i="1"/>
  <c r="H1454" i="1" s="1"/>
  <c r="D38" i="7"/>
  <c r="C1470" i="1"/>
  <c r="D42" i="8"/>
  <c r="H19" i="9" s="1"/>
  <c r="E19" i="9" s="1"/>
  <c r="B19" i="9" s="1"/>
  <c r="C1481" i="1"/>
  <c r="H1440" i="1"/>
  <c r="G1440" i="1"/>
  <c r="I1440" i="1" s="1"/>
  <c r="H1442" i="1"/>
  <c r="G1442" i="1"/>
  <c r="H1444" i="1"/>
  <c r="G1444" i="1"/>
  <c r="I1444" i="1" s="1"/>
  <c r="H1510" i="1"/>
  <c r="G1510" i="1"/>
  <c r="H1538" i="1"/>
  <c r="G1538" i="1"/>
  <c r="H1554" i="1"/>
  <c r="G1554" i="1"/>
  <c r="E163" i="4"/>
  <c r="D159" i="1" s="1"/>
  <c r="F177" i="4"/>
  <c r="F225" i="4"/>
  <c r="D224" i="4"/>
  <c r="F312" i="4"/>
  <c r="D311" i="4"/>
  <c r="D644" i="4"/>
  <c r="F422" i="4"/>
  <c r="D421" i="4"/>
  <c r="D459" i="4"/>
  <c r="F460" i="4"/>
  <c r="E484" i="4"/>
  <c r="D478" i="1" s="1"/>
  <c r="F516" i="4"/>
  <c r="D515" i="4"/>
  <c r="G195" i="9"/>
  <c r="E195" i="9" s="1"/>
  <c r="B195" i="9" s="1"/>
  <c r="F522" i="4"/>
  <c r="E593" i="4"/>
  <c r="D587" i="1" s="1"/>
  <c r="E143" i="9"/>
  <c r="B143" i="9" s="1"/>
  <c r="F239" i="5"/>
  <c r="D238" i="5"/>
  <c r="F246" i="5"/>
  <c r="D245" i="5"/>
  <c r="F259" i="5"/>
  <c r="D258" i="5"/>
  <c r="F6" i="6"/>
  <c r="D5" i="6"/>
  <c r="F90" i="6"/>
  <c r="D89" i="6"/>
  <c r="C1384" i="1"/>
  <c r="F99" i="6"/>
  <c r="C1393" i="1"/>
  <c r="H29" i="3"/>
  <c r="C1436" i="1"/>
  <c r="I1448" i="1"/>
  <c r="I1450" i="1"/>
  <c r="I1452" i="1"/>
  <c r="G1454" i="1"/>
  <c r="I1456" i="1"/>
  <c r="I1458" i="1"/>
  <c r="I1460" i="1"/>
  <c r="G1477" i="1"/>
  <c r="I1477" i="1" s="1"/>
  <c r="J1477" i="1"/>
  <c r="G1479" i="1"/>
  <c r="I1479" i="1" s="1"/>
  <c r="J1479" i="1"/>
  <c r="H1482" i="1"/>
  <c r="G1482" i="1"/>
  <c r="H1486" i="1"/>
  <c r="G1486" i="1"/>
  <c r="H1490" i="1"/>
  <c r="G1490" i="1"/>
  <c r="H1514" i="1"/>
  <c r="G1514" i="1"/>
  <c r="H1522" i="1"/>
  <c r="G1522" i="1"/>
  <c r="H1526" i="1"/>
  <c r="G1526" i="1"/>
  <c r="H1542" i="1"/>
  <c r="G1542" i="1"/>
  <c r="H1558" i="1"/>
  <c r="G1558" i="1"/>
  <c r="H1574" i="1"/>
  <c r="G1574" i="1"/>
  <c r="F345" i="4"/>
  <c r="D344" i="4"/>
  <c r="F356" i="4"/>
  <c r="D351" i="4"/>
  <c r="D593" i="4"/>
  <c r="F594" i="4"/>
  <c r="F626" i="4"/>
  <c r="D625" i="4"/>
  <c r="D134" i="5"/>
  <c r="E5" i="6"/>
  <c r="E89" i="6"/>
  <c r="D1383" i="1" s="1"/>
  <c r="D1384" i="1"/>
  <c r="D1437" i="1"/>
  <c r="D49" i="8"/>
  <c r="G163" i="9"/>
  <c r="E163" i="9" s="1"/>
  <c r="B163" i="9" s="1"/>
  <c r="F59" i="4"/>
  <c r="E106" i="4"/>
  <c r="D102" i="1" s="1"/>
  <c r="E224" i="4"/>
  <c r="D220" i="1" s="1"/>
  <c r="D299" i="4"/>
  <c r="E311" i="4"/>
  <c r="E289" i="9"/>
  <c r="B289" i="9" s="1"/>
  <c r="F206" i="5"/>
  <c r="E363" i="4"/>
  <c r="E350" i="4" s="1"/>
  <c r="E472" i="4"/>
  <c r="D466" i="1" s="1"/>
  <c r="H290" i="9"/>
  <c r="E290" i="9" s="1"/>
  <c r="B290" i="9" s="1"/>
  <c r="E146" i="5"/>
  <c r="D1124" i="1" s="1"/>
  <c r="G1124" i="1" s="1"/>
  <c r="E310" i="9"/>
  <c r="B310" i="9" s="1"/>
  <c r="D129" i="6"/>
  <c r="F130" i="6"/>
  <c r="G161" i="9"/>
  <c r="E161" i="9" s="1"/>
  <c r="B161" i="9" s="1"/>
  <c r="G165" i="9"/>
  <c r="B154" i="9"/>
  <c r="B32" i="9"/>
  <c r="B36" i="9"/>
  <c r="B40" i="9"/>
  <c r="B64" i="9"/>
  <c r="B72" i="9"/>
  <c r="B147" i="9"/>
  <c r="G162" i="9"/>
  <c r="E162" i="9" s="1"/>
  <c r="B162" i="9" s="1"/>
  <c r="G164" i="9"/>
  <c r="E164" i="9" s="1"/>
  <c r="B164" i="9" s="1"/>
  <c r="G166" i="9"/>
  <c r="G193" i="9"/>
  <c r="E193" i="9" s="1"/>
  <c r="B193"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96" i="9"/>
  <c r="E196" i="9" s="1"/>
  <c r="B196" i="9" s="1"/>
  <c r="L192" i="9"/>
  <c r="F192" i="9" s="1"/>
  <c r="G197" i="9"/>
  <c r="E197" i="9" s="1"/>
  <c r="B197" i="9" s="1"/>
  <c r="G194" i="9"/>
  <c r="E194" i="9" s="1"/>
  <c r="B194" i="9" s="1"/>
  <c r="H166" i="9"/>
  <c r="H165" i="9"/>
  <c r="I10" i="9"/>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7" i="9"/>
  <c r="B77" i="9" s="1"/>
  <c r="B88" i="9"/>
  <c r="E93" i="9"/>
  <c r="B93" i="9" s="1"/>
  <c r="E110" i="9"/>
  <c r="B110" i="9" s="1"/>
  <c r="E117" i="9"/>
  <c r="B117" i="9" s="1"/>
  <c r="B120" i="9"/>
  <c r="B123" i="9"/>
  <c r="E142" i="9"/>
  <c r="B142" i="9" s="1"/>
  <c r="B146" i="9"/>
  <c r="E106" i="9"/>
  <c r="B106" i="9" s="1"/>
  <c r="E114" i="9"/>
  <c r="B114" i="9" s="1"/>
  <c r="E122" i="9"/>
  <c r="B122" i="9" s="1"/>
  <c r="E130" i="9"/>
  <c r="B130" i="9" s="1"/>
  <c r="E138" i="9"/>
  <c r="B138" i="9" s="1"/>
  <c r="F277" i="9"/>
  <c r="E150" i="9"/>
  <c r="B150" i="9" s="1"/>
  <c r="E158" i="9"/>
  <c r="B158" i="9" s="1"/>
  <c r="B219" i="9"/>
  <c r="B251" i="9"/>
  <c r="B215" i="9"/>
  <c r="B239" i="9"/>
  <c r="B247" i="9"/>
  <c r="B255" i="9"/>
  <c r="B263" i="9"/>
  <c r="B281" i="9"/>
  <c r="B286" i="9"/>
  <c r="E296" i="9"/>
  <c r="B296" i="9" s="1"/>
  <c r="B253" i="9"/>
  <c r="B261" i="9"/>
  <c r="B269" i="9"/>
  <c r="B294" i="9"/>
  <c r="H561" i="1" l="1"/>
  <c r="G561" i="1"/>
  <c r="G249" i="1"/>
  <c r="H249" i="1"/>
  <c r="E151" i="4"/>
  <c r="I17" i="3" s="1"/>
  <c r="H148" i="1"/>
  <c r="G148" i="1"/>
  <c r="H3" i="1"/>
  <c r="G3" i="1"/>
  <c r="D1436" i="1"/>
  <c r="I29" i="3"/>
  <c r="G315" i="9"/>
  <c r="E315" i="9" s="1"/>
  <c r="G1437" i="1"/>
  <c r="H1437" i="1"/>
  <c r="H1436" i="1"/>
  <c r="G1436" i="1"/>
  <c r="D345" i="1"/>
  <c r="F129" i="6"/>
  <c r="C1423" i="1"/>
  <c r="E298" i="4"/>
  <c r="D306" i="1"/>
  <c r="F134" i="5"/>
  <c r="C1112" i="1"/>
  <c r="G1416" i="1"/>
  <c r="H1416" i="1"/>
  <c r="F529" i="4"/>
  <c r="D528" i="4"/>
  <c r="C523" i="1"/>
  <c r="E6" i="4"/>
  <c r="G1501" i="1"/>
  <c r="H1501" i="1"/>
  <c r="D141" i="6"/>
  <c r="F5" i="6"/>
  <c r="H24" i="3"/>
  <c r="C1299" i="1"/>
  <c r="F515" i="4"/>
  <c r="C509" i="1"/>
  <c r="F7" i="5"/>
  <c r="H20" i="3"/>
  <c r="C985" i="1"/>
  <c r="F176" i="5"/>
  <c r="H22" i="3"/>
  <c r="C1153" i="1"/>
  <c r="G309" i="9"/>
  <c r="E309" i="9" s="1"/>
  <c r="B309" i="9" s="1"/>
  <c r="F190" i="5"/>
  <c r="C1167" i="1"/>
  <c r="F139" i="4"/>
  <c r="C135" i="1"/>
  <c r="H1412" i="1"/>
  <c r="G1412" i="1"/>
  <c r="H466" i="1"/>
  <c r="G466" i="1"/>
  <c r="F593" i="4"/>
  <c r="C587" i="1"/>
  <c r="H1384" i="1"/>
  <c r="G1384" i="1"/>
  <c r="F421" i="4"/>
  <c r="D420" i="4"/>
  <c r="C415" i="1"/>
  <c r="H159" i="1"/>
  <c r="G159" i="1"/>
  <c r="H1470" i="1"/>
  <c r="G1470" i="1"/>
  <c r="H25" i="3"/>
  <c r="C1329" i="1"/>
  <c r="F35" i="6"/>
  <c r="F643" i="4"/>
  <c r="C637" i="1"/>
  <c r="F196" i="4"/>
  <c r="C192" i="1"/>
  <c r="B192" i="9"/>
  <c r="E165" i="9"/>
  <c r="B165" i="9" s="1"/>
  <c r="F363" i="4"/>
  <c r="D358" i="1"/>
  <c r="F299" i="4"/>
  <c r="D298" i="4"/>
  <c r="C294" i="1"/>
  <c r="F625" i="4"/>
  <c r="C619" i="1"/>
  <c r="D350" i="4"/>
  <c r="F351" i="4"/>
  <c r="C346" i="1"/>
  <c r="F89" i="6"/>
  <c r="C1383" i="1"/>
  <c r="F258" i="5"/>
  <c r="C1235" i="1"/>
  <c r="F238" i="5"/>
  <c r="D237" i="5"/>
  <c r="D175" i="5" s="1"/>
  <c r="C1215" i="1"/>
  <c r="H478" i="1"/>
  <c r="G478" i="1"/>
  <c r="F224" i="4"/>
  <c r="C220" i="1"/>
  <c r="I1442" i="1"/>
  <c r="G1481" i="1"/>
  <c r="H1481" i="1"/>
  <c r="H31" i="3"/>
  <c r="C1469" i="1"/>
  <c r="H27" i="3"/>
  <c r="C1408" i="1"/>
  <c r="F114" i="6"/>
  <c r="F133" i="4"/>
  <c r="C129" i="1"/>
  <c r="I1468" i="1"/>
  <c r="I1457" i="1"/>
  <c r="E175" i="5"/>
  <c r="D1152" i="1" s="1"/>
  <c r="I22" i="3"/>
  <c r="D1153" i="1"/>
  <c r="E307" i="9"/>
  <c r="B307" i="9" s="1"/>
  <c r="F50" i="4"/>
  <c r="C46" i="1"/>
  <c r="I1472" i="1"/>
  <c r="E68" i="5"/>
  <c r="E21" i="9"/>
  <c r="F106" i="4"/>
  <c r="C102" i="1"/>
  <c r="I1447" i="1"/>
  <c r="D6" i="4"/>
  <c r="H1499" i="1"/>
  <c r="G1499" i="1"/>
  <c r="E141" i="6"/>
  <c r="I24" i="3"/>
  <c r="D1299" i="1"/>
  <c r="F344" i="4"/>
  <c r="C339" i="1"/>
  <c r="F245" i="5"/>
  <c r="C1222" i="1"/>
  <c r="F459" i="4"/>
  <c r="C453" i="1"/>
  <c r="F311" i="4"/>
  <c r="C306" i="1"/>
  <c r="D1453" i="1"/>
  <c r="I30" i="3"/>
  <c r="D289" i="4"/>
  <c r="H17" i="3"/>
  <c r="C147" i="1"/>
  <c r="F213" i="9"/>
  <c r="B213" i="9" s="1"/>
  <c r="E166" i="9"/>
  <c r="B166" i="9" s="1"/>
  <c r="C1524" i="1"/>
  <c r="D43" i="8"/>
  <c r="K1450" i="9" s="1"/>
  <c r="G1393" i="1"/>
  <c r="H1393" i="1"/>
  <c r="F644" i="4"/>
  <c r="C638" i="1"/>
  <c r="I34" i="3"/>
  <c r="C1517" i="1"/>
  <c r="D68" i="5"/>
  <c r="F69" i="5"/>
  <c r="C1047" i="1"/>
  <c r="F263" i="4"/>
  <c r="C259" i="1"/>
  <c r="I1462" i="1"/>
  <c r="E528" i="4"/>
  <c r="I1474" i="1"/>
  <c r="I1467" i="1"/>
  <c r="I1451" i="1"/>
  <c r="E420" i="4"/>
  <c r="F163" i="4"/>
  <c r="I1471" i="1"/>
  <c r="D1408" i="1"/>
  <c r="I27" i="3"/>
  <c r="I1455" i="1"/>
  <c r="D147" i="1" l="1"/>
  <c r="G147" i="1" s="1"/>
  <c r="E289" i="4"/>
  <c r="E291" i="4" s="1"/>
  <c r="D287" i="1" s="1"/>
  <c r="F151" i="4"/>
  <c r="F175" i="5"/>
  <c r="C1152" i="1"/>
  <c r="E636" i="4"/>
  <c r="D630" i="1" s="1"/>
  <c r="D522" i="1"/>
  <c r="H1524" i="1"/>
  <c r="G1524" i="1"/>
  <c r="H306" i="1"/>
  <c r="G306" i="1"/>
  <c r="H46" i="1"/>
  <c r="G46" i="1"/>
  <c r="G637" i="1"/>
  <c r="H637" i="1"/>
  <c r="D636" i="4"/>
  <c r="F528" i="4"/>
  <c r="C522" i="1"/>
  <c r="H1112" i="1"/>
  <c r="G1112" i="1"/>
  <c r="G313" i="9"/>
  <c r="E313" i="9" s="1"/>
  <c r="B313" i="9" s="1"/>
  <c r="D290" i="4"/>
  <c r="F6" i="4"/>
  <c r="H16" i="3"/>
  <c r="D412" i="4"/>
  <c r="C2" i="1"/>
  <c r="B21" i="9"/>
  <c r="H1469" i="1"/>
  <c r="G1469" i="1"/>
  <c r="H1235" i="1"/>
  <c r="G1235" i="1"/>
  <c r="H346" i="1"/>
  <c r="G346" i="1"/>
  <c r="H358" i="1"/>
  <c r="G358" i="1"/>
  <c r="H415" i="1"/>
  <c r="G415" i="1"/>
  <c r="H1153" i="1"/>
  <c r="G1153" i="1"/>
  <c r="H985" i="1"/>
  <c r="G985" i="1"/>
  <c r="H509" i="1"/>
  <c r="G509" i="1"/>
  <c r="H1047" i="1"/>
  <c r="G1047" i="1"/>
  <c r="H129" i="1"/>
  <c r="G129" i="1"/>
  <c r="H619" i="1"/>
  <c r="G619" i="1"/>
  <c r="B315" i="9"/>
  <c r="E314" i="9"/>
  <c r="I10" i="3" s="1"/>
  <c r="H259" i="1"/>
  <c r="G259" i="1"/>
  <c r="H21" i="3"/>
  <c r="F68" i="5"/>
  <c r="C1046" i="1"/>
  <c r="D413" i="4"/>
  <c r="F289" i="4"/>
  <c r="D291" i="4"/>
  <c r="C285" i="1"/>
  <c r="H453" i="1"/>
  <c r="G453" i="1"/>
  <c r="H339" i="1"/>
  <c r="G339" i="1"/>
  <c r="D1435" i="1"/>
  <c r="I28" i="3"/>
  <c r="E6" i="5"/>
  <c r="I21" i="3"/>
  <c r="D1046" i="1"/>
  <c r="H220" i="1"/>
  <c r="G220" i="1"/>
  <c r="H1215" i="1"/>
  <c r="G1215" i="1"/>
  <c r="H294" i="1"/>
  <c r="G294" i="1"/>
  <c r="H192" i="1"/>
  <c r="G192" i="1"/>
  <c r="D635" i="4"/>
  <c r="F420" i="4"/>
  <c r="C414" i="1"/>
  <c r="H587" i="1"/>
  <c r="G587" i="1"/>
  <c r="H1167" i="1"/>
  <c r="G1167" i="1"/>
  <c r="F141" i="6"/>
  <c r="H28" i="3"/>
  <c r="C1435" i="1"/>
  <c r="I16" i="3"/>
  <c r="E412" i="4"/>
  <c r="D2" i="1"/>
  <c r="E635" i="4"/>
  <c r="D629" i="1" s="1"/>
  <c r="D414" i="1"/>
  <c r="H1222" i="1"/>
  <c r="G1222" i="1"/>
  <c r="H135" i="1"/>
  <c r="G135" i="1"/>
  <c r="H1423" i="1"/>
  <c r="G1423" i="1"/>
  <c r="G1517" i="1"/>
  <c r="H1517" i="1"/>
  <c r="H638" i="1"/>
  <c r="G638" i="1"/>
  <c r="I35" i="3"/>
  <c r="C1518" i="1"/>
  <c r="G312" i="9"/>
  <c r="E312" i="9" s="1"/>
  <c r="H1453" i="1"/>
  <c r="G1453" i="1"/>
  <c r="H102" i="1"/>
  <c r="G102" i="1"/>
  <c r="H1408" i="1"/>
  <c r="G1408" i="1"/>
  <c r="H23" i="3"/>
  <c r="F237" i="5"/>
  <c r="C1214" i="1"/>
  <c r="H1383" i="1"/>
  <c r="G1383" i="1"/>
  <c r="D408" i="4"/>
  <c r="F350" i="4"/>
  <c r="C345" i="1"/>
  <c r="F298" i="4"/>
  <c r="D407" i="4"/>
  <c r="C293" i="1"/>
  <c r="G1329" i="1"/>
  <c r="H1329" i="1"/>
  <c r="D6" i="5"/>
  <c r="H9" i="3"/>
  <c r="G1299" i="1"/>
  <c r="H1299" i="1"/>
  <c r="G317" i="9"/>
  <c r="E317" i="9" s="1"/>
  <c r="H523" i="1"/>
  <c r="G523" i="1"/>
  <c r="E407" i="4"/>
  <c r="D402" i="1" s="1"/>
  <c r="D293" i="1"/>
  <c r="E408" i="4"/>
  <c r="D403" i="1" s="1"/>
  <c r="D285" i="1" l="1"/>
  <c r="H285" i="1" s="1"/>
  <c r="E413" i="4"/>
  <c r="E640" i="4" s="1"/>
  <c r="H147" i="1"/>
  <c r="E290" i="4"/>
  <c r="D286" i="1" s="1"/>
  <c r="D415" i="4"/>
  <c r="D640" i="4"/>
  <c r="C408" i="1"/>
  <c r="H2" i="1"/>
  <c r="G2" i="1"/>
  <c r="H414" i="1"/>
  <c r="G414" i="1"/>
  <c r="H1046" i="1"/>
  <c r="G1046" i="1"/>
  <c r="D639" i="4"/>
  <c r="D414" i="4"/>
  <c r="F412" i="4"/>
  <c r="C407" i="1"/>
  <c r="H522" i="1"/>
  <c r="G522" i="1"/>
  <c r="K3" i="9"/>
  <c r="I9" i="3"/>
  <c r="H293" i="1"/>
  <c r="G293" i="1"/>
  <c r="H1214" i="1"/>
  <c r="G1214" i="1"/>
  <c r="H1518" i="1"/>
  <c r="G1518" i="1"/>
  <c r="H11" i="3"/>
  <c r="C286" i="1"/>
  <c r="E316" i="9"/>
  <c r="B317" i="9"/>
  <c r="G284" i="9"/>
  <c r="E284" i="9" s="1"/>
  <c r="B284" i="9" s="1"/>
  <c r="G278" i="9"/>
  <c r="F6" i="5"/>
  <c r="C984" i="1"/>
  <c r="F407" i="4"/>
  <c r="C402" i="1"/>
  <c r="F408" i="4"/>
  <c r="C403" i="1"/>
  <c r="G1435" i="1"/>
  <c r="H1435" i="1"/>
  <c r="H278" i="9"/>
  <c r="D984" i="1"/>
  <c r="F291" i="4"/>
  <c r="C287" i="1"/>
  <c r="H1152" i="1"/>
  <c r="G1152" i="1"/>
  <c r="H345" i="1"/>
  <c r="G345" i="1"/>
  <c r="E311" i="9"/>
  <c r="B312" i="9"/>
  <c r="E639" i="4"/>
  <c r="D407" i="1"/>
  <c r="F635" i="4"/>
  <c r="C629" i="1"/>
  <c r="F636" i="4"/>
  <c r="C630" i="1"/>
  <c r="G285" i="1" l="1"/>
  <c r="F290" i="4"/>
  <c r="D408" i="1"/>
  <c r="G408" i="1" s="1"/>
  <c r="F413" i="4"/>
  <c r="E415" i="4"/>
  <c r="D410" i="1" s="1"/>
  <c r="E414" i="4"/>
  <c r="D409" i="1" s="1"/>
  <c r="H407" i="1"/>
  <c r="G407" i="1"/>
  <c r="H629" i="1"/>
  <c r="G629" i="1"/>
  <c r="C409" i="1"/>
  <c r="H630" i="1"/>
  <c r="G630" i="1"/>
  <c r="H287" i="1"/>
  <c r="G287" i="1"/>
  <c r="H402" i="1"/>
  <c r="G402" i="1"/>
  <c r="E278" i="9"/>
  <c r="H286" i="1"/>
  <c r="G286" i="1"/>
  <c r="D641" i="4"/>
  <c r="F639" i="4"/>
  <c r="C633" i="1"/>
  <c r="F640" i="4"/>
  <c r="D642" i="4"/>
  <c r="C634" i="1"/>
  <c r="F415" i="4"/>
  <c r="C410" i="1"/>
  <c r="E642" i="4"/>
  <c r="D634" i="1"/>
  <c r="E641" i="4"/>
  <c r="D633" i="1"/>
  <c r="H403" i="1"/>
  <c r="G403" i="1"/>
  <c r="H8" i="3"/>
  <c r="H984" i="1"/>
  <c r="G984" i="1"/>
  <c r="N3" i="9"/>
  <c r="I11" i="3"/>
  <c r="H408" i="1" l="1"/>
  <c r="F414" i="4"/>
  <c r="E646" i="4"/>
  <c r="D636" i="1"/>
  <c r="D646" i="4"/>
  <c r="F642" i="4"/>
  <c r="C636" i="1"/>
  <c r="F641" i="4"/>
  <c r="D645" i="4"/>
  <c r="C635" i="1"/>
  <c r="H410" i="1"/>
  <c r="G410" i="1"/>
  <c r="M3" i="9"/>
  <c r="I8" i="3"/>
  <c r="E645" i="4"/>
  <c r="G276" i="9" s="1"/>
  <c r="E276" i="9" s="1"/>
  <c r="B276" i="9" s="1"/>
  <c r="D635" i="1"/>
  <c r="G633" i="1"/>
  <c r="H633" i="1"/>
  <c r="H409" i="1"/>
  <c r="G409" i="1"/>
  <c r="H634" i="1"/>
  <c r="G634" i="1"/>
  <c r="E277" i="9"/>
  <c r="B278" i="9"/>
  <c r="H635" i="1" l="1"/>
  <c r="G635" i="1"/>
  <c r="H19" i="3"/>
  <c r="F646" i="4"/>
  <c r="C640" i="1"/>
  <c r="F645" i="4"/>
  <c r="H18" i="3"/>
  <c r="C639" i="1"/>
  <c r="I18" i="3"/>
  <c r="D639" i="1"/>
  <c r="H636" i="1"/>
  <c r="G636" i="1"/>
  <c r="I19" i="3"/>
  <c r="D640" i="1"/>
  <c r="H639" i="1" l="1"/>
  <c r="G639" i="1"/>
  <c r="H7" i="3"/>
  <c r="H640" i="1"/>
  <c r="G640" i="1"/>
  <c r="J3" i="9" l="1"/>
  <c r="G274" i="9" l="1"/>
  <c r="M272" i="9"/>
  <c r="L272" i="9"/>
  <c r="H274" i="9"/>
  <c r="H18" i="9"/>
  <c r="G18" i="9"/>
  <c r="J17" i="9"/>
  <c r="K9" i="9"/>
  <c r="L15" i="9"/>
  <c r="J7" i="9"/>
  <c r="I12" i="9"/>
  <c r="H17" i="9"/>
  <c r="I5" i="9"/>
  <c r="K11" i="9"/>
  <c r="J9" i="9"/>
  <c r="H15" i="9"/>
  <c r="I7" i="9"/>
  <c r="K5" i="9"/>
  <c r="J10" i="9"/>
  <c r="G16" i="9"/>
  <c r="I8" i="9"/>
  <c r="M15" i="9"/>
  <c r="M16" i="9"/>
  <c r="K7" i="9"/>
  <c r="J12" i="9"/>
  <c r="J5" i="9"/>
  <c r="J6" i="9"/>
  <c r="I11" i="9"/>
  <c r="I17" i="9"/>
  <c r="K10" i="9"/>
  <c r="H16" i="9"/>
  <c r="G17" i="9"/>
  <c r="J8" i="9"/>
  <c r="K13" i="9"/>
  <c r="J11" i="9"/>
  <c r="G15" i="9"/>
  <c r="K8" i="9"/>
  <c r="J13" i="9"/>
  <c r="I13" i="9"/>
  <c r="I6" i="9"/>
  <c r="K12" i="9"/>
  <c r="K6" i="9"/>
  <c r="L16" i="9"/>
  <c r="I9" i="9"/>
  <c r="E15" i="9" l="1"/>
  <c r="F16" i="9"/>
  <c r="E13" i="9"/>
  <c r="B13" i="9" s="1"/>
  <c r="F272" i="9"/>
  <c r="F20" i="9" s="1"/>
  <c r="E10" i="9"/>
  <c r="B10" i="9" s="1"/>
  <c r="E18" i="9"/>
  <c r="B18" i="9" s="1"/>
  <c r="E9" i="9"/>
  <c r="B9" i="9" s="1"/>
  <c r="E6" i="9"/>
  <c r="B6" i="9" s="1"/>
  <c r="E17" i="9"/>
  <c r="B17" i="9" s="1"/>
  <c r="E11" i="9"/>
  <c r="B11" i="9" s="1"/>
  <c r="E16" i="9"/>
  <c r="E12" i="9"/>
  <c r="B12" i="9" s="1"/>
  <c r="E8" i="9"/>
  <c r="B8" i="9" s="1"/>
  <c r="E7" i="9"/>
  <c r="B7" i="9" s="1"/>
  <c r="E5" i="9"/>
  <c r="F15" i="9"/>
  <c r="E274" i="9"/>
  <c r="F14" i="9" l="1"/>
  <c r="F3" i="9" s="1"/>
  <c r="B272" i="9"/>
  <c r="B16" i="9"/>
  <c r="E14" i="9"/>
  <c r="B15" i="9"/>
  <c r="B274" i="9"/>
  <c r="E20" i="9"/>
  <c r="I7" i="3" s="1"/>
  <c r="E4" i="9"/>
  <c r="B5"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<sst xmlns="http://schemas.openxmlformats.org/spreadsheetml/2006/main" count="4360" uniqueCount="3422">
  <si>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</si>
  <si>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</si>
  <si>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</si>
  <si>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</si>
  <si>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</si>
  <si>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</si>
  <si>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</si>
  <si>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</si>
  <si>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</si>
  <si>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</si>
  <si>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</si>
  <si>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</si>
  <si>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</si>
  <si>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</si>
  <si>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</si>
  <si>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</si>
  <si>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</si>
  <si>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</si>
  <si>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</si>
  <si>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</si>
  <si>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</si>
  <si>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</si>
  <si>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</si>
  <si>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</si>
  <si>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</si>
  <si>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</si>
  <si>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</si>
  <si>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</si>
  <si>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</si>
  <si>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</si>
  <si>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</si>
  <si>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</si>
  <si>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</si>
  <si>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</si>
  <si>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</si>
  <si>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</si>
  <si>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</si>
  <si>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</si>
  <si>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</si>
  <si>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</si>
  <si>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</si>
  <si>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</si>
  <si>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</si>
  <si>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</si>
  <si>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</si>
  <si>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</si>
  <si>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</si>
  <si>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</si>
  <si>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</si>
  <si>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48576 - CENTAR ZA POMOĆ U KUĆI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</si>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</sst>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40990.160000000003</v>
      </c>
      <c r="D2" s="6">
        <f>'PR-RAS'!E6</f>
        <v>39271.599999999999</v>
      </c>
      <c r="E2" s="6">
        <v>0</v>
      </c>
      <c r="F2" s="6">
        <v>0</v>
      </c>
      <c r="G2" s="7">
        <f t="shared" ref="G2:G264" si="0">(B2/1000)*(C2*1+D2*2)</f>
        <v>119.53336</v>
      </c>
      <c r="H2" s="7">
        <f t="shared" ref="H2:H264" si="1">ABS(C2-ROUND(C2,0))+ABS(D2-ROUND(D2,0))</f>
        <v>0.56000000000494765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10597.58</v>
      </c>
      <c r="D46" s="1">
        <f>'PR-RAS'!E50</f>
        <v>11080.6</v>
      </c>
      <c r="E46" s="1">
        <v>0</v>
      </c>
      <c r="F46" s="1">
        <v>0</v>
      </c>
      <c r="G46" s="2">
        <f t="shared" si="0"/>
        <v>1474.1451</v>
      </c>
      <c r="H46" s="2">
        <f t="shared" si="1"/>
        <v>0.81999999999970896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10597.58</v>
      </c>
      <c r="D55" s="1">
        <f>'PR-RAS'!E59</f>
        <v>11080.6</v>
      </c>
      <c r="E55" s="1">
        <v>0</v>
      </c>
      <c r="F55" s="1">
        <v>0</v>
      </c>
      <c r="G55" s="2">
        <f t="shared" si="0"/>
        <v>1768.9741199999999</v>
      </c>
      <c r="H55" s="2">
        <f t="shared" si="1"/>
        <v>0.81999999999970896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10597.58</v>
      </c>
      <c r="D56" s="1">
        <f>'PR-RAS'!E60</f>
        <v>11080.6</v>
      </c>
      <c r="E56" s="1">
        <v>0</v>
      </c>
      <c r="F56" s="1">
        <v>0</v>
      </c>
      <c r="G56" s="2">
        <f t="shared" si="0"/>
        <v>1801.7329</v>
      </c>
      <c r="H56" s="2">
        <f t="shared" si="1"/>
        <v>0.81999999999970896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601.19000000000005</v>
      </c>
      <c r="D102" s="1">
        <f>'PR-RAS'!E106</f>
        <v>1091.25</v>
      </c>
      <c r="E102" s="1">
        <v>0</v>
      </c>
      <c r="F102" s="1">
        <v>0</v>
      </c>
      <c r="G102" s="2">
        <f t="shared" si="0"/>
        <v>281.15269000000001</v>
      </c>
      <c r="H102" s="2">
        <f t="shared" si="1"/>
        <v>0.44000000000005457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601.19000000000005</v>
      </c>
      <c r="D108" s="1">
        <f>'PR-RAS'!E112</f>
        <v>1091.25</v>
      </c>
      <c r="E108" s="1">
        <v>0</v>
      </c>
      <c r="F108" s="1">
        <v>0</v>
      </c>
      <c r="G108" s="2">
        <f t="shared" si="0"/>
        <v>297.85482999999999</v>
      </c>
      <c r="H108" s="2">
        <f t="shared" si="1"/>
        <v>0.44000000000005457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601.19000000000005</v>
      </c>
      <c r="D113" s="1">
        <f>'PR-RAS'!E117</f>
        <v>1091.25</v>
      </c>
      <c r="E113" s="1">
        <v>0</v>
      </c>
      <c r="F113" s="1">
        <v>0</v>
      </c>
      <c r="G113" s="2">
        <f t="shared" si="0"/>
        <v>311.77328</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29791.39</v>
      </c>
      <c r="D129" s="1">
        <f>'PR-RAS'!E133</f>
        <v>27099.75</v>
      </c>
      <c r="E129" s="1">
        <v>0</v>
      </c>
      <c r="F129" s="1">
        <v>0</v>
      </c>
      <c r="G129" s="2">
        <f t="shared" si="0"/>
        <v>10750.833920000001</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29791.39</v>
      </c>
      <c r="D130" s="1">
        <f>'PR-RAS'!E134</f>
        <v>27099.75</v>
      </c>
      <c r="E130" s="1">
        <v>0</v>
      </c>
      <c r="F130" s="1">
        <v>0</v>
      </c>
      <c r="G130" s="2">
        <f t="shared" si="0"/>
        <v>10834.82481</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29791.39</v>
      </c>
      <c r="D131" s="1">
        <f>'PR-RAS'!E135</f>
        <v>27099.75</v>
      </c>
      <c r="E131" s="1">
        <v>0</v>
      </c>
      <c r="F131" s="1">
        <v>0</v>
      </c>
      <c r="G131" s="2">
        <f t="shared" si="0"/>
        <v>10918.815700000001</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29803.599999999999</v>
      </c>
      <c r="D147" s="1">
        <f>'PR-RAS'!E151</f>
        <v>33166.6</v>
      </c>
      <c r="E147" s="1">
        <v>0</v>
      </c>
      <c r="F147" s="1">
        <v>0</v>
      </c>
      <c r="G147" s="2">
        <f t="shared" si="0"/>
        <v>14035.972799999998</v>
      </c>
      <c r="H147" s="2">
        <f t="shared" si="1"/>
        <v>0.80000000000291038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25733.94</v>
      </c>
      <c r="D148" s="1">
        <f>'PR-RAS'!E152</f>
        <v>27999.75</v>
      </c>
      <c r="E148" s="1">
        <v>0</v>
      </c>
      <c r="F148" s="1">
        <v>0</v>
      </c>
      <c r="G148" s="2">
        <f t="shared" si="0"/>
        <v>12014.81568</v>
      </c>
      <c r="H148" s="2">
        <f t="shared" si="1"/>
        <v>0.31000000000130967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21485.87</v>
      </c>
      <c r="D149" s="1">
        <f>'PR-RAS'!E153</f>
        <v>23166.25</v>
      </c>
      <c r="E149" s="1">
        <v>0</v>
      </c>
      <c r="F149" s="1">
        <v>0</v>
      </c>
      <c r="G149" s="2">
        <f t="shared" si="0"/>
        <v>10037.118759999999</v>
      </c>
      <c r="H149" s="2">
        <f t="shared" si="1"/>
        <v>0.38000000000101863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20291.39</v>
      </c>
      <c r="D150" s="1">
        <f>'PR-RAS'!E154</f>
        <v>21426.25</v>
      </c>
      <c r="E150" s="1">
        <v>0</v>
      </c>
      <c r="F150" s="1">
        <v>0</v>
      </c>
      <c r="G150" s="2">
        <f t="shared" si="0"/>
        <v>9408.4396099999994</v>
      </c>
      <c r="H150" s="2">
        <f t="shared" si="1"/>
        <v>0.63999999999941792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1194.48</v>
      </c>
      <c r="D151" s="1">
        <f>'PR-RAS'!E155</f>
        <v>1740</v>
      </c>
      <c r="E151" s="1">
        <v>0</v>
      </c>
      <c r="F151" s="1">
        <v>0</v>
      </c>
      <c r="G151" s="2">
        <f t="shared" si="0"/>
        <v>701.17199999999991</v>
      </c>
      <c r="H151" s="2">
        <f t="shared" si="1"/>
        <v>0.48000000000001819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900</v>
      </c>
      <c r="D154" s="1">
        <f>'PR-RAS'!E158</f>
        <v>1298.17</v>
      </c>
      <c r="E154" s="1">
        <v>0</v>
      </c>
      <c r="F154" s="1">
        <v>0</v>
      </c>
      <c r="G154" s="2">
        <f t="shared" si="0"/>
        <v>534.94002</v>
      </c>
      <c r="H154" s="2">
        <f t="shared" si="1"/>
        <v>0.17000000000007276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3348.07</v>
      </c>
      <c r="D155" s="1">
        <f>'PR-RAS'!E159</f>
        <v>3535.33</v>
      </c>
      <c r="E155" s="1">
        <v>0</v>
      </c>
      <c r="F155" s="1">
        <v>0</v>
      </c>
      <c r="G155" s="2">
        <f t="shared" si="0"/>
        <v>1604.48442</v>
      </c>
      <c r="H155" s="2">
        <f t="shared" si="1"/>
        <v>0.40000000000009095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3348.07</v>
      </c>
      <c r="D157" s="1">
        <f>'PR-RAS'!E161</f>
        <v>3535.33</v>
      </c>
      <c r="E157" s="1">
        <v>0</v>
      </c>
      <c r="F157" s="1">
        <v>0</v>
      </c>
      <c r="G157" s="2">
        <f t="shared" si="0"/>
        <v>1625.32188</v>
      </c>
      <c r="H157" s="2">
        <f t="shared" si="1"/>
        <v>0.40000000000009095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3987.5299999999993</v>
      </c>
      <c r="D159" s="1">
        <f>'PR-RAS'!E163</f>
        <v>5053.1499999999996</v>
      </c>
      <c r="E159" s="1">
        <v>0</v>
      </c>
      <c r="F159" s="1">
        <v>0</v>
      </c>
      <c r="G159" s="2">
        <f t="shared" si="0"/>
        <v>2226.8251399999999</v>
      </c>
      <c r="H159" s="2">
        <f t="shared" si="1"/>
        <v>0.62000000000034561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1263.74</v>
      </c>
      <c r="D160" s="1">
        <f>'PR-RAS'!E164</f>
        <v>1067.31</v>
      </c>
      <c r="E160" s="1">
        <v>0</v>
      </c>
      <c r="F160" s="1">
        <v>0</v>
      </c>
      <c r="G160" s="2">
        <f t="shared" si="0"/>
        <v>540.3392399999999</v>
      </c>
      <c r="H160" s="2">
        <f t="shared" si="1"/>
        <v>0.56999999999993634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15</v>
      </c>
      <c r="E161" s="1">
        <v>0</v>
      </c>
      <c r="F161" s="1">
        <v>0</v>
      </c>
      <c r="G161" s="2">
        <f t="shared" si="0"/>
        <v>4.8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1166.94</v>
      </c>
      <c r="D162" s="1">
        <f>'PR-RAS'!E166</f>
        <v>1052.31</v>
      </c>
      <c r="E162" s="1">
        <v>0</v>
      </c>
      <c r="F162" s="1">
        <v>0</v>
      </c>
      <c r="G162" s="2">
        <f t="shared" si="0"/>
        <v>526.72116000000005</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96.8</v>
      </c>
      <c r="D164" s="1">
        <f>'PR-RAS'!E168</f>
        <v>0</v>
      </c>
      <c r="E164" s="1">
        <v>0</v>
      </c>
      <c r="F164" s="1">
        <v>0</v>
      </c>
      <c r="G164" s="2">
        <f t="shared" si="0"/>
        <v>15.7784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1401.4499999999998</v>
      </c>
      <c r="D165" s="1">
        <f>'PR-RAS'!E169</f>
        <v>1786.2799999999997</v>
      </c>
      <c r="E165" s="1">
        <v>0</v>
      </c>
      <c r="F165" s="1">
        <v>0</v>
      </c>
      <c r="G165" s="2">
        <f t="shared" si="0"/>
        <v>815.73763999999994</v>
      </c>
      <c r="H165" s="2">
        <f t="shared" si="1"/>
        <v>0.72999999999956344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153.84</v>
      </c>
      <c r="D166" s="1">
        <f>'PR-RAS'!E170</f>
        <v>502.02</v>
      </c>
      <c r="E166" s="1">
        <v>0</v>
      </c>
      <c r="F166" s="1">
        <v>0</v>
      </c>
      <c r="G166" s="2">
        <f t="shared" si="0"/>
        <v>191.05019999999999</v>
      </c>
      <c r="H166" s="2">
        <f t="shared" si="1"/>
        <v>0.1799999999999784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1247.6099999999999</v>
      </c>
      <c r="D168" s="1">
        <f>'PR-RAS'!E172</f>
        <v>1137.8699999999999</v>
      </c>
      <c r="E168" s="1">
        <v>0</v>
      </c>
      <c r="F168" s="1">
        <v>0</v>
      </c>
      <c r="G168" s="2">
        <f t="shared" si="0"/>
        <v>588.39944999999989</v>
      </c>
      <c r="H168" s="2">
        <f t="shared" si="1"/>
        <v>0.52000000000020918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146.38999999999999</v>
      </c>
      <c r="E170" s="1">
        <v>0</v>
      </c>
      <c r="F170" s="1">
        <v>0</v>
      </c>
      <c r="G170" s="2">
        <f t="shared" si="0"/>
        <v>49.479819999999997</v>
      </c>
      <c r="H170" s="2">
        <f t="shared" si="1"/>
        <v>0.38999999999998636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683.1099999999999</v>
      </c>
      <c r="D173" s="1">
        <f>'PR-RAS'!E177</f>
        <v>1665.08</v>
      </c>
      <c r="E173" s="1">
        <v>0</v>
      </c>
      <c r="F173" s="1">
        <v>0</v>
      </c>
      <c r="G173" s="2">
        <f t="shared" si="0"/>
        <v>690.28243999999984</v>
      </c>
      <c r="H173" s="2">
        <f t="shared" si="1"/>
        <v>0.1899999999998272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259.45</v>
      </c>
      <c r="D174" s="1">
        <f>'PR-RAS'!E178</f>
        <v>320.64999999999998</v>
      </c>
      <c r="E174" s="1">
        <v>0</v>
      </c>
      <c r="F174" s="1">
        <v>0</v>
      </c>
      <c r="G174" s="2">
        <f t="shared" si="0"/>
        <v>155.82974999999999</v>
      </c>
      <c r="H174" s="2">
        <f t="shared" si="1"/>
        <v>0.80000000000001137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173.78</v>
      </c>
      <c r="E175" s="1">
        <v>0</v>
      </c>
      <c r="F175" s="1">
        <v>0</v>
      </c>
      <c r="G175" s="2">
        <f t="shared" si="0"/>
        <v>60.475439999999999</v>
      </c>
      <c r="H175" s="2">
        <f t="shared" si="1"/>
        <v>0.21999999999999886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49.72</v>
      </c>
      <c r="D177" s="1">
        <f>'PR-RAS'!E181</f>
        <v>70.790000000000006</v>
      </c>
      <c r="E177" s="1">
        <v>0</v>
      </c>
      <c r="F177" s="1">
        <v>0</v>
      </c>
      <c r="G177" s="2">
        <f t="shared" si="0"/>
        <v>33.668799999999997</v>
      </c>
      <c r="H177" s="2">
        <f t="shared" si="1"/>
        <v>0.48999999999999488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960</v>
      </c>
      <c r="E180" s="1">
        <v>0</v>
      </c>
      <c r="F180" s="1">
        <v>0</v>
      </c>
      <c r="G180" s="2">
        <f t="shared" si="0"/>
        <v>343.68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64.7</v>
      </c>
      <c r="D181" s="1">
        <f>'PR-RAS'!E185</f>
        <v>0</v>
      </c>
      <c r="E181" s="1">
        <v>0</v>
      </c>
      <c r="F181" s="1">
        <v>0</v>
      </c>
      <c r="G181" s="2">
        <f t="shared" si="0"/>
        <v>11.646000000000001</v>
      </c>
      <c r="H181" s="2">
        <f t="shared" si="1"/>
        <v>0.29999999999999716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309.24</v>
      </c>
      <c r="D182" s="1">
        <f>'PR-RAS'!E186</f>
        <v>139.86000000000001</v>
      </c>
      <c r="E182" s="1">
        <v>0</v>
      </c>
      <c r="F182" s="1">
        <v>0</v>
      </c>
      <c r="G182" s="2">
        <f t="shared" si="0"/>
        <v>106.60176</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639.23</v>
      </c>
      <c r="D184" s="1">
        <f>'PR-RAS'!E188</f>
        <v>534.48</v>
      </c>
      <c r="E184" s="1">
        <v>0</v>
      </c>
      <c r="F184" s="1">
        <v>0</v>
      </c>
      <c r="G184" s="2">
        <f t="shared" si="0"/>
        <v>312.59877</v>
      </c>
      <c r="H184" s="2">
        <f t="shared" si="1"/>
        <v>0.71000000000003638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492.19</v>
      </c>
      <c r="D186" s="1">
        <f>'PR-RAS'!E190</f>
        <v>534.48</v>
      </c>
      <c r="E186" s="1">
        <v>0</v>
      </c>
      <c r="F186" s="1">
        <v>0</v>
      </c>
      <c r="G186" s="2">
        <f t="shared" si="0"/>
        <v>288.81274999999999</v>
      </c>
      <c r="H186" s="2">
        <f t="shared" si="1"/>
        <v>0.67000000000001592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147.04</v>
      </c>
      <c r="D187" s="1">
        <f>'PR-RAS'!E191</f>
        <v>0</v>
      </c>
      <c r="E187" s="1">
        <v>0</v>
      </c>
      <c r="F187" s="1">
        <v>0</v>
      </c>
      <c r="G187" s="2">
        <f t="shared" si="0"/>
        <v>27.349439999999998</v>
      </c>
      <c r="H187" s="2">
        <f t="shared" si="1"/>
        <v>3.9999999999992042E-2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82.13</v>
      </c>
      <c r="D192" s="1">
        <f>'PR-RAS'!E196</f>
        <v>113.7</v>
      </c>
      <c r="E192" s="1">
        <v>0</v>
      </c>
      <c r="F192" s="1">
        <v>0</v>
      </c>
      <c r="G192" s="2">
        <f t="shared" si="0"/>
        <v>59.120229999999992</v>
      </c>
      <c r="H192" s="2">
        <f t="shared" si="1"/>
        <v>0.42999999999999261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82.13</v>
      </c>
      <c r="D206" s="1">
        <f>'PR-RAS'!E210</f>
        <v>113.7</v>
      </c>
      <c r="E206" s="1">
        <v>0</v>
      </c>
      <c r="F206" s="1">
        <v>0</v>
      </c>
      <c r="G206" s="2">
        <f t="shared" si="0"/>
        <v>63.453649999999989</v>
      </c>
      <c r="H206" s="2">
        <f t="shared" si="1"/>
        <v>0.42999999999999261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82.13</v>
      </c>
      <c r="D207" s="1">
        <f>'PR-RAS'!E211</f>
        <v>113.7</v>
      </c>
      <c r="E207" s="1">
        <v>0</v>
      </c>
      <c r="F207" s="1">
        <v>0</v>
      </c>
      <c r="G207" s="2">
        <f t="shared" si="0"/>
        <v>63.763179999999991</v>
      </c>
      <c r="H207" s="2">
        <f t="shared" si="1"/>
        <v>0.42999999999999261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29803.599999999999</v>
      </c>
      <c r="D285" s="1">
        <f>'PR-RAS'!E289</f>
        <v>33166.6</v>
      </c>
      <c r="E285" s="1">
        <v>0</v>
      </c>
      <c r="F285" s="1">
        <v>0</v>
      </c>
      <c r="G285" s="2">
        <f t="shared" si="8"/>
        <v>27302.851199999994</v>
      </c>
      <c r="H285" s="2">
        <f t="shared" si="9"/>
        <v>0.80000000000291038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11186.560000000005</v>
      </c>
      <c r="D286" s="1">
        <f>'PR-RAS'!E290</f>
        <v>6105</v>
      </c>
      <c r="E286" s="1">
        <v>0</v>
      </c>
      <c r="F286" s="1">
        <v>0</v>
      </c>
      <c r="G286" s="2">
        <f t="shared" si="8"/>
        <v>6668.0196000000005</v>
      </c>
      <c r="H286" s="2">
        <f t="shared" si="9"/>
        <v>0.43999999999505235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3135.73</v>
      </c>
      <c r="D288" s="1">
        <f>'PR-RAS'!E292</f>
        <v>0</v>
      </c>
      <c r="E288" s="1">
        <v>0</v>
      </c>
      <c r="F288" s="1">
        <v>0</v>
      </c>
      <c r="G288" s="2">
        <f t="shared" si="8"/>
        <v>899.95450999999991</v>
      </c>
      <c r="H288" s="2">
        <f t="shared" si="9"/>
        <v>0.26999999999998181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160.38</v>
      </c>
      <c r="D290" s="1">
        <f>'PR-RAS'!E294</f>
        <v>0</v>
      </c>
      <c r="E290" s="1">
        <v>0</v>
      </c>
      <c r="F290" s="1">
        <v>0</v>
      </c>
      <c r="G290" s="2">
        <f t="shared" si="8"/>
        <v>46.349819999999994</v>
      </c>
      <c r="H290" s="2">
        <f t="shared" si="9"/>
        <v>0.37999999999999545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9500</v>
      </c>
      <c r="D345" s="1">
        <f>'PR-RAS'!E350</f>
        <v>0</v>
      </c>
      <c r="E345" s="1">
        <v>0</v>
      </c>
      <c r="F345" s="1">
        <v>0</v>
      </c>
      <c r="G345" s="2">
        <f t="shared" si="8"/>
        <v>3267.9999999999995</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9500</v>
      </c>
      <c r="D358" s="1">
        <f>'PR-RAS'!E363</f>
        <v>0</v>
      </c>
      <c r="E358" s="1">
        <v>0</v>
      </c>
      <c r="F358" s="1">
        <v>0</v>
      </c>
      <c r="G358" s="2">
        <f t="shared" si="8"/>
        <v>3391.5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9500</v>
      </c>
      <c r="D373" s="1">
        <f>'PR-RAS'!E378</f>
        <v>0</v>
      </c>
      <c r="E373" s="1">
        <v>0</v>
      </c>
      <c r="F373" s="1">
        <v>0</v>
      </c>
      <c r="G373" s="2">
        <f t="shared" si="8"/>
        <v>3534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9500</v>
      </c>
      <c r="D374" s="1">
        <f>'PR-RAS'!E379</f>
        <v>0</v>
      </c>
      <c r="E374" s="1">
        <v>0</v>
      </c>
      <c r="F374" s="1">
        <v>0</v>
      </c>
      <c r="G374" s="2">
        <f t="shared" si="8"/>
        <v>3543.5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9500</v>
      </c>
      <c r="D403" s="1">
        <f>'PR-RAS'!E408</f>
        <v>0</v>
      </c>
      <c r="E403" s="1">
        <v>0</v>
      </c>
      <c r="F403" s="1">
        <v>0</v>
      </c>
      <c r="G403" s="2">
        <f t="shared" si="8"/>
        <v>3819.0000000000005</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40990.160000000003</v>
      </c>
      <c r="D407" s="1">
        <f>'PR-RAS'!E412</f>
        <v>39271.599999999999</v>
      </c>
      <c r="E407" s="1">
        <v>0</v>
      </c>
      <c r="F407" s="1">
        <v>0</v>
      </c>
      <c r="G407" s="2">
        <f t="shared" si="8"/>
        <v>48530.544160000005</v>
      </c>
      <c r="H407" s="2">
        <f t="shared" si="9"/>
        <v>0.56000000000494765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39303.599999999999</v>
      </c>
      <c r="D408" s="1">
        <f>'PR-RAS'!E413</f>
        <v>33166.6</v>
      </c>
      <c r="E408" s="1">
        <v>0</v>
      </c>
      <c r="F408" s="1">
        <v>0</v>
      </c>
      <c r="G408" s="2">
        <f t="shared" si="8"/>
        <v>42994.177599999995</v>
      </c>
      <c r="H408" s="2">
        <f t="shared" si="9"/>
        <v>0.80000000000291038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1686.5600000000049</v>
      </c>
      <c r="D409" s="1">
        <f>'PR-RAS'!E414</f>
        <v>6105</v>
      </c>
      <c r="E409" s="1">
        <v>0</v>
      </c>
      <c r="F409" s="1">
        <v>0</v>
      </c>
      <c r="G409" s="2">
        <f t="shared" si="8"/>
        <v>5669.7964800000018</v>
      </c>
      <c r="H409" s="2">
        <f t="shared" si="9"/>
        <v>0.43999999999505235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3135.73</v>
      </c>
      <c r="D411" s="1">
        <f>'PR-RAS'!E416</f>
        <v>0</v>
      </c>
      <c r="E411" s="1">
        <v>0</v>
      </c>
      <c r="F411" s="1">
        <v>0</v>
      </c>
      <c r="G411" s="2">
        <f t="shared" si="8"/>
        <v>1285.6493</v>
      </c>
      <c r="H411" s="2">
        <f t="shared" si="9"/>
        <v>0.26999999999998181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160.38</v>
      </c>
      <c r="D413" s="1">
        <f>'PR-RAS'!E418</f>
        <v>0</v>
      </c>
      <c r="E413" s="1">
        <v>0</v>
      </c>
      <c r="F413" s="1">
        <v>0</v>
      </c>
      <c r="G413" s="2">
        <f t="shared" si="8"/>
        <v>66.076560000000001</v>
      </c>
      <c r="H413" s="2">
        <f t="shared" si="9"/>
        <v>0.37999999999999545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40990.160000000003</v>
      </c>
      <c r="D633" s="1">
        <f>'PR-RAS'!E639</f>
        <v>39271.599999999999</v>
      </c>
      <c r="E633" s="1">
        <v>0</v>
      </c>
      <c r="F633" s="1">
        <v>0</v>
      </c>
      <c r="G633" s="2">
        <f t="shared" si="10"/>
        <v>75545.08352</v>
      </c>
      <c r="H633" s="2">
        <f t="shared" si="11"/>
        <v>0.56000000000494765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39303.599999999999</v>
      </c>
      <c r="D634" s="1">
        <f>'PR-RAS'!E640</f>
        <v>33166.6</v>
      </c>
      <c r="E634" s="1">
        <v>0</v>
      </c>
      <c r="F634" s="1">
        <v>0</v>
      </c>
      <c r="G634" s="2">
        <f t="shared" si="10"/>
        <v>66868.094399999987</v>
      </c>
      <c r="H634" s="2">
        <f t="shared" si="11"/>
        <v>0.80000000000291038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1686.5600000000049</v>
      </c>
      <c r="D635" s="1">
        <f>'PR-RAS'!E641</f>
        <v>6105</v>
      </c>
      <c r="E635" s="1">
        <v>0</v>
      </c>
      <c r="F635" s="1">
        <v>0</v>
      </c>
      <c r="G635" s="2">
        <f t="shared" si="10"/>
        <v>8810.4190400000025</v>
      </c>
      <c r="H635" s="2">
        <f t="shared" si="11"/>
        <v>0.43999999999505235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3135.73</v>
      </c>
      <c r="D637" s="1">
        <f>'PR-RAS'!E643</f>
        <v>0</v>
      </c>
      <c r="E637" s="1">
        <v>0</v>
      </c>
      <c r="F637" s="1">
        <v>0</v>
      </c>
      <c r="G637" s="2">
        <f t="shared" si="10"/>
        <v>1994.32428</v>
      </c>
      <c r="H637" s="2">
        <f t="shared" si="11"/>
        <v>0.26999999999998181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4822.2900000000045</v>
      </c>
      <c r="D639" s="1">
        <f>'PR-RAS'!E645</f>
        <v>6105</v>
      </c>
      <c r="E639" s="1">
        <v>0</v>
      </c>
      <c r="F639" s="1">
        <v>0</v>
      </c>
      <c r="G639" s="2">
        <f t="shared" si="10"/>
        <v>10866.601020000004</v>
      </c>
      <c r="H639" s="2">
        <f t="shared" si="11"/>
        <v>0.29000000000451109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4030.69</v>
      </c>
      <c r="D641" s="1">
        <f>'PR-RAS'!E647</f>
        <v>4247.75</v>
      </c>
      <c r="E641" s="1">
        <v>0</v>
      </c>
      <c r="F641" s="1">
        <v>0</v>
      </c>
      <c r="G641" s="2">
        <f t="shared" si="10"/>
        <v>8016.7616000000007</v>
      </c>
      <c r="H641" s="2">
        <f t="shared" si="11"/>
        <v>0.55999999999994543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3360.87</v>
      </c>
      <c r="D642" s="1">
        <f>'PR-RAS'!E649</f>
        <v>5477.08</v>
      </c>
      <c r="E642" s="1">
        <v>0</v>
      </c>
      <c r="F642" s="1">
        <v>0</v>
      </c>
      <c r="G642" s="2">
        <f t="shared" si="10"/>
        <v>9175.9342299999989</v>
      </c>
      <c r="H642" s="2">
        <f t="shared" si="11"/>
        <v>0.21000000000003638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40990.160000000003</v>
      </c>
      <c r="D643" s="1">
        <f>'PR-RAS'!E650</f>
        <v>39271.599999999999</v>
      </c>
      <c r="E643" s="1">
        <v>0</v>
      </c>
      <c r="F643" s="1">
        <v>0</v>
      </c>
      <c r="G643" s="2">
        <f t="shared" si="10"/>
        <v>76740.417119999998</v>
      </c>
      <c r="H643" s="2">
        <f t="shared" si="11"/>
        <v>0.56000000000494765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39276.15</v>
      </c>
      <c r="D644" s="1">
        <f>'PR-RAS'!E651</f>
        <v>33166.6</v>
      </c>
      <c r="E644" s="1">
        <v>0</v>
      </c>
      <c r="F644" s="1">
        <v>0</v>
      </c>
      <c r="G644" s="2">
        <f t="shared" si="10"/>
        <v>67906.812050000008</v>
      </c>
      <c r="H644" s="2">
        <f t="shared" si="11"/>
        <v>0.55000000000291038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5074.8800000000047</v>
      </c>
      <c r="D645" s="1">
        <f>'PR-RAS'!E652</f>
        <v>11582.080000000002</v>
      </c>
      <c r="E645" s="1">
        <v>0</v>
      </c>
      <c r="F645" s="1">
        <v>0</v>
      </c>
      <c r="G645" s="2">
        <f t="shared" si="10"/>
        <v>18185.941760000005</v>
      </c>
      <c r="H645" s="2">
        <f t="shared" si="11"/>
        <v>0.19999999999708962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10597.58</v>
      </c>
      <c r="D654" s="1">
        <f>'PR-RAS'!E661</f>
        <v>11080.6</v>
      </c>
      <c r="E654" s="1">
        <v>0</v>
      </c>
      <c r="F654" s="1">
        <v>0</v>
      </c>
      <c r="G654" s="2">
        <f t="shared" si="10"/>
        <v>21391.483339999999</v>
      </c>
      <c r="H654" s="2">
        <f t="shared" si="11"/>
        <v>0.81999999999970896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601.19000000000005</v>
      </c>
      <c r="D703" s="1">
        <f>'PR-RAS'!E710</f>
        <v>1091.25</v>
      </c>
      <c r="E703" s="1">
        <v>0</v>
      </c>
      <c r="F703" s="1">
        <v>0</v>
      </c>
      <c r="G703" s="2">
        <f t="shared" si="10"/>
        <v>1954.1503799999998</v>
      </c>
      <c r="H703" s="2">
        <f t="shared" si="11"/>
        <v>0.44000000000005457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1166.94</v>
      </c>
      <c r="D711" s="1">
        <f>'PR-RAS'!E718</f>
        <v>1052.31</v>
      </c>
      <c r="E711" s="1">
        <v>0</v>
      </c>
      <c r="F711" s="1">
        <v>0</v>
      </c>
      <c r="G711" s="2">
        <f t="shared" si="10"/>
        <v>2322.8075999999996</v>
      </c>
      <c r="H711" s="2">
        <f t="shared" si="11"/>
        <v>0.36999999999989086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4003.76</v>
      </c>
      <c r="D1480" s="6"/>
      <c r="E1480" s="6">
        <v>0</v>
      </c>
      <c r="F1480" s="6">
        <v>0</v>
      </c>
      <c r="G1480" s="7">
        <f t="shared" ref="G1480:G1580" si="34">B1480/1000*C1480</f>
        <v>4.0037600000000007</v>
      </c>
      <c r="H1480" s="7">
        <f t="shared" ref="H1480:H1580" si="35">ABS(C1480-ROUND(C1480,0))</f>
        <v>0.23999999999978172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33410.589999999997</v>
      </c>
      <c r="D1481" s="1">
        <v>0</v>
      </c>
      <c r="E1481" s="1">
        <v>0</v>
      </c>
      <c r="F1481" s="1">
        <v>0</v>
      </c>
      <c r="G1481" s="2">
        <f t="shared" si="34"/>
        <v>66.821179999999998</v>
      </c>
      <c r="H1481" s="2">
        <f t="shared" si="35"/>
        <v>0.41000000000349246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33410.589999999997</v>
      </c>
      <c r="D1483" s="1">
        <v>0</v>
      </c>
      <c r="E1483" s="1">
        <v>0</v>
      </c>
      <c r="F1483" s="1">
        <v>0</v>
      </c>
      <c r="G1483" s="2">
        <f t="shared" si="34"/>
        <v>133.64236</v>
      </c>
      <c r="H1483" s="2">
        <f t="shared" si="35"/>
        <v>0.41000000000349246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29296.05</v>
      </c>
      <c r="D1484" s="1">
        <v>0</v>
      </c>
      <c r="E1484" s="1">
        <v>0</v>
      </c>
      <c r="F1484" s="1">
        <v>0</v>
      </c>
      <c r="G1484" s="2">
        <f t="shared" si="34"/>
        <v>146.48025000000001</v>
      </c>
      <c r="H1484" s="2">
        <f t="shared" si="35"/>
        <v>4.9999999999272404E-2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4000.84</v>
      </c>
      <c r="D1485" s="1">
        <v>0</v>
      </c>
      <c r="E1485" s="1">
        <v>0</v>
      </c>
      <c r="F1485" s="1">
        <v>0</v>
      </c>
      <c r="G1485" s="2">
        <f t="shared" si="34"/>
        <v>24.005040000000001</v>
      </c>
      <c r="H1485" s="2">
        <f t="shared" si="35"/>
        <v>0.15999999999985448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113.7</v>
      </c>
      <c r="D1486" s="1">
        <v>0</v>
      </c>
      <c r="E1486" s="1">
        <v>0</v>
      </c>
      <c r="F1486" s="1">
        <v>0</v>
      </c>
      <c r="G1486" s="2">
        <f t="shared" si="34"/>
        <v>0.79590000000000005</v>
      </c>
      <c r="H1486" s="2">
        <f t="shared" si="35"/>
        <v>0.29999999999999716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33166.6</v>
      </c>
      <c r="D1499" s="1">
        <v>0</v>
      </c>
      <c r="E1499" s="1">
        <v>0</v>
      </c>
      <c r="F1499" s="1">
        <v>0</v>
      </c>
      <c r="G1499" s="2">
        <f t="shared" si="34"/>
        <v>663.33199999999999</v>
      </c>
      <c r="H1499" s="2">
        <f t="shared" si="35"/>
        <v>0.40000000000145519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33166.6</v>
      </c>
      <c r="D1501" s="1">
        <v>0</v>
      </c>
      <c r="E1501" s="1">
        <v>0</v>
      </c>
      <c r="F1501" s="1">
        <v>0</v>
      </c>
      <c r="G1501" s="2">
        <f t="shared" si="34"/>
        <v>729.66519999999991</v>
      </c>
      <c r="H1501" s="2">
        <f t="shared" si="35"/>
        <v>0.40000000000145519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29052.06</v>
      </c>
      <c r="D1502" s="1">
        <v>0</v>
      </c>
      <c r="E1502" s="1">
        <v>0</v>
      </c>
      <c r="F1502" s="1">
        <v>0</v>
      </c>
      <c r="G1502" s="2">
        <f t="shared" si="34"/>
        <v>668.19738000000007</v>
      </c>
      <c r="H1502" s="2">
        <f t="shared" si="35"/>
        <v>6.0000000001309672E-2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4000.84</v>
      </c>
      <c r="D1503" s="1">
        <v>0</v>
      </c>
      <c r="E1503" s="1">
        <v>0</v>
      </c>
      <c r="F1503" s="1">
        <v>0</v>
      </c>
      <c r="G1503" s="2">
        <f t="shared" si="34"/>
        <v>96.020160000000004</v>
      </c>
      <c r="H1503" s="2">
        <f t="shared" si="35"/>
        <v>0.15999999999985448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113.7</v>
      </c>
      <c r="D1504" s="1">
        <v>0</v>
      </c>
      <c r="E1504" s="1">
        <v>0</v>
      </c>
      <c r="F1504" s="1">
        <v>0</v>
      </c>
      <c r="G1504" s="2">
        <f t="shared" si="34"/>
        <v>2.8425000000000002</v>
      </c>
      <c r="H1504" s="2">
        <f t="shared" si="35"/>
        <v>0.29999999999999716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4247.75</v>
      </c>
      <c r="D1517" s="1">
        <v>0</v>
      </c>
      <c r="E1517" s="1">
        <v>0</v>
      </c>
      <c r="F1517" s="1">
        <v>0</v>
      </c>
      <c r="G1517" s="2">
        <f t="shared" si="34"/>
        <v>161.4145</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4247.75</v>
      </c>
      <c r="D1576" s="1">
        <v>0</v>
      </c>
      <c r="E1576" s="1">
        <v>0</v>
      </c>
      <c r="F1576" s="1">
        <v>0</v>
      </c>
      <c r="G1576" s="2">
        <f t="shared" si="34"/>
        <v>412.03174999999999</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4247.75</v>
      </c>
      <c r="D1578" s="1">
        <v>0</v>
      </c>
      <c r="E1578" s="1">
        <v>0</v>
      </c>
      <c r="F1578" s="1">
        <v>0</v>
      </c>
      <c r="G1578" s="2">
        <f t="shared" si="34"/>
        <v>420.52725000000004</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48576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40990.160000000003</v>
      </c>
      <c r="I16" s="170">
        <f>'PR-RAS'!E6</f>
        <v>39271.599999999999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29803.599999999999</v>
      </c>
      <c r="I17" s="170">
        <f>'PR-RAS'!E151</f>
        <v>33166.6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4822.2900000000045</v>
      </c>
      <c r="I18" s="170">
        <f>'PR-RAS'!E645</f>
        <v>6105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4003.76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4247.75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4247.75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1" zoomScaleNormal="100" workbookViewId="0">
      <selection activeCell="E993" sqref="E9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40990.160000000003</v>
      </c>
      <c r="E6" s="51">
        <f>E7+E44+E50+E82+E106+E124+E133+E139</f>
        <v>39271.599999999999</v>
      </c>
      <c r="F6" s="52">
        <f t="shared" ref="F6:F131" si="0">IF(D6&lt;&gt;0,IF(E6/D6&gt;=100,"&gt;&gt;100",E6/D6*100),"-")</f>
        <v>95.807384016066294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10597.58</v>
      </c>
      <c r="E50" s="51">
        <f>E51+E54+E59+E62+E65+E68+E71+E74+E77</f>
        <v>11080.6</v>
      </c>
      <c r="F50" s="52">
        <f t="shared" si="0"/>
        <v>104.55783301470714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10597.58</v>
      </c>
      <c r="E59" s="51">
        <f t="shared" si="12"/>
        <v>11080.6</v>
      </c>
      <c r="F59" s="52">
        <f t="shared" si="0"/>
        <v>104.55783301470714</v>
      </c>
    </row>
    <row r="60" spans="1:6" ht="24" x14ac:dyDescent="0.2">
      <c r="A60" s="53">
        <v>6331</v>
      </c>
      <c r="B60" s="86" t="s">
        <v>166</v>
      </c>
      <c r="C60" s="50" t="s">
        <v>167</v>
      </c>
      <c r="D60" s="242">
        <v>10597.58</v>
      </c>
      <c r="E60" s="242">
        <v>11080.6</v>
      </c>
      <c r="F60" s="52">
        <f t="shared" si="0"/>
        <v>104.55783301470714</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601.19000000000005</v>
      </c>
      <c r="E106" s="51">
        <f t="shared" si="23"/>
        <v>1091.25</v>
      </c>
      <c r="F106" s="52">
        <f t="shared" si="0"/>
        <v>181.51499525940218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601.19000000000005</v>
      </c>
      <c r="E112" s="51">
        <f t="shared" si="25"/>
        <v>1091.25</v>
      </c>
      <c r="F112" s="52">
        <f t="shared" si="0"/>
        <v>181.51499525940218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601.19000000000005</v>
      </c>
      <c r="E117" s="242">
        <v>1091.25</v>
      </c>
      <c r="F117" s="52">
        <f t="shared" si="0"/>
        <v>181.51499525940218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29791.39</v>
      </c>
      <c r="E133" s="51">
        <f t="shared" si="30"/>
        <v>27099.75</v>
      </c>
      <c r="F133" s="52">
        <f t="shared" ref="F133:F223" si="31">IF(D133&lt;&gt;0,IF(E133/D133&gt;=100,"&gt;&gt;100",E133/D133*100),"-")</f>
        <v>90.965040570446703</v>
      </c>
    </row>
    <row r="134" spans="1:6" ht="24" x14ac:dyDescent="0.2">
      <c r="A134" s="53">
        <v>671</v>
      </c>
      <c r="B134" s="232" t="s">
        <v>314</v>
      </c>
      <c r="C134" s="50" t="s">
        <v>315</v>
      </c>
      <c r="D134" s="51">
        <f t="shared" ref="D134:E134" si="32">SUM(D135:D137)</f>
        <v>29791.39</v>
      </c>
      <c r="E134" s="51">
        <f t="shared" si="32"/>
        <v>27099.75</v>
      </c>
      <c r="F134" s="52">
        <f t="shared" si="31"/>
        <v>90.965040570446703</v>
      </c>
    </row>
    <row r="135" spans="1:6" ht="12.75" customHeight="1" x14ac:dyDescent="0.2">
      <c r="A135" s="53">
        <v>6711</v>
      </c>
      <c r="B135" s="85" t="s">
        <v>316</v>
      </c>
      <c r="C135" s="50" t="s">
        <v>317</v>
      </c>
      <c r="D135" s="242">
        <v>29791.39</v>
      </c>
      <c r="E135" s="242">
        <v>27099.75</v>
      </c>
      <c r="F135" s="52">
        <f t="shared" si="31"/>
        <v>90.965040570446703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29803.599999999999</v>
      </c>
      <c r="E151" s="51">
        <f t="shared" si="35"/>
        <v>33166.6</v>
      </c>
      <c r="F151" s="52">
        <f t="shared" si="31"/>
        <v>111.28387174703727</v>
      </c>
    </row>
    <row r="152" spans="1:6" ht="12.75" customHeight="1" x14ac:dyDescent="0.2">
      <c r="A152" s="53">
        <v>31</v>
      </c>
      <c r="B152" s="85" t="s">
        <v>349</v>
      </c>
      <c r="C152" s="50" t="s">
        <v>350</v>
      </c>
      <c r="D152" s="51">
        <f t="shared" ref="D152:E152" si="36">D153+D158+D159</f>
        <v>25733.94</v>
      </c>
      <c r="E152" s="51">
        <f t="shared" si="36"/>
        <v>27999.75</v>
      </c>
      <c r="F152" s="52">
        <f t="shared" si="31"/>
        <v>108.80475356669052</v>
      </c>
    </row>
    <row r="153" spans="1:6" ht="12.75" customHeight="1" x14ac:dyDescent="0.2">
      <c r="A153" s="53">
        <v>311</v>
      </c>
      <c r="B153" s="85" t="s">
        <v>351</v>
      </c>
      <c r="C153" s="50" t="s">
        <v>352</v>
      </c>
      <c r="D153" s="51">
        <f t="shared" ref="D153:E153" si="37">SUM(D154:D157)</f>
        <v>21485.87</v>
      </c>
      <c r="E153" s="51">
        <f t="shared" si="37"/>
        <v>23166.25</v>
      </c>
      <c r="F153" s="52">
        <f t="shared" si="31"/>
        <v>107.82086087275033</v>
      </c>
    </row>
    <row r="154" spans="1:6" ht="12.75" customHeight="1" x14ac:dyDescent="0.2">
      <c r="A154" s="53">
        <v>3111</v>
      </c>
      <c r="B154" s="85" t="s">
        <v>353</v>
      </c>
      <c r="C154" s="50" t="s">
        <v>354</v>
      </c>
      <c r="D154" s="242">
        <v>20291.39</v>
      </c>
      <c r="E154" s="242">
        <v>21426.25</v>
      </c>
      <c r="F154" s="52">
        <f t="shared" si="31"/>
        <v>105.59281547493788</v>
      </c>
    </row>
    <row r="155" spans="1:6" ht="12.75" customHeight="1" x14ac:dyDescent="0.2">
      <c r="A155" s="53">
        <v>3112</v>
      </c>
      <c r="B155" s="85" t="s">
        <v>355</v>
      </c>
      <c r="C155" s="50" t="s">
        <v>356</v>
      </c>
      <c r="D155" s="242">
        <v>1194.48</v>
      </c>
      <c r="E155" s="242">
        <v>1740</v>
      </c>
      <c r="F155" s="52">
        <f t="shared" si="31"/>
        <v>145.67008237894314</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900</v>
      </c>
      <c r="E158" s="242">
        <v>1298.17</v>
      </c>
      <c r="F158" s="52">
        <f t="shared" si="31"/>
        <v>144.24111111111111</v>
      </c>
    </row>
    <row r="159" spans="1:6" ht="12.75" customHeight="1" x14ac:dyDescent="0.2">
      <c r="A159" s="53">
        <v>313</v>
      </c>
      <c r="B159" s="85" t="s">
        <v>363</v>
      </c>
      <c r="C159" s="50" t="s">
        <v>364</v>
      </c>
      <c r="D159" s="51">
        <f t="shared" ref="D159:E159" si="38">SUM(D160:D162)</f>
        <v>3348.07</v>
      </c>
      <c r="E159" s="51">
        <f t="shared" si="38"/>
        <v>3535.33</v>
      </c>
      <c r="F159" s="52">
        <f t="shared" si="31"/>
        <v>105.59307302416019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3348.07</v>
      </c>
      <c r="E161" s="242">
        <v>3535.33</v>
      </c>
      <c r="F161" s="52">
        <f t="shared" si="31"/>
        <v>105.59307302416019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3987.5299999999993</v>
      </c>
      <c r="E163" s="51">
        <f t="shared" si="39"/>
        <v>5053.1499999999996</v>
      </c>
      <c r="F163" s="52">
        <f t="shared" si="31"/>
        <v>126.72381148229607</v>
      </c>
    </row>
    <row r="164" spans="1:6" ht="12.75" customHeight="1" x14ac:dyDescent="0.2">
      <c r="A164" s="53">
        <v>321</v>
      </c>
      <c r="B164" s="85" t="s">
        <v>372</v>
      </c>
      <c r="C164" s="50" t="s">
        <v>373</v>
      </c>
      <c r="D164" s="51">
        <f t="shared" ref="D164:E164" si="40">SUM(D165:D168)</f>
        <v>1263.74</v>
      </c>
      <c r="E164" s="51">
        <f t="shared" si="40"/>
        <v>1067.31</v>
      </c>
      <c r="F164" s="52">
        <f t="shared" si="31"/>
        <v>84.456454650481888</v>
      </c>
    </row>
    <row r="165" spans="1:6" ht="12.75" customHeight="1" x14ac:dyDescent="0.2">
      <c r="A165" s="53">
        <v>3211</v>
      </c>
      <c r="B165" s="85" t="s">
        <v>374</v>
      </c>
      <c r="C165" s="50" t="s">
        <v>375</v>
      </c>
      <c r="D165" s="242">
        <v>0</v>
      </c>
      <c r="E165" s="242">
        <v>15</v>
      </c>
      <c r="F165" s="52" t="str">
        <f t="shared" si="31"/>
        <v>-</v>
      </c>
    </row>
    <row r="166" spans="1:6" ht="12.75" customHeight="1" x14ac:dyDescent="0.2">
      <c r="A166" s="53">
        <v>3212</v>
      </c>
      <c r="B166" s="85" t="s">
        <v>376</v>
      </c>
      <c r="C166" s="50" t="s">
        <v>377</v>
      </c>
      <c r="D166" s="242">
        <v>1166.94</v>
      </c>
      <c r="E166" s="242">
        <v>1052.31</v>
      </c>
      <c r="F166" s="52">
        <f t="shared" si="31"/>
        <v>90.176872846932994</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96.8</v>
      </c>
      <c r="E168" s="242">
        <v>0</v>
      </c>
      <c r="F168" s="52">
        <f t="shared" si="31"/>
        <v>0</v>
      </c>
    </row>
    <row r="169" spans="1:6" ht="12.75" customHeight="1" x14ac:dyDescent="0.2">
      <c r="A169" s="53">
        <v>322</v>
      </c>
      <c r="B169" s="85" t="s">
        <v>382</v>
      </c>
      <c r="C169" s="50" t="s">
        <v>383</v>
      </c>
      <c r="D169" s="51">
        <f t="shared" ref="D169:E169" si="41">SUM(D170:D176)</f>
        <v>1401.4499999999998</v>
      </c>
      <c r="E169" s="51">
        <f t="shared" si="41"/>
        <v>1786.2799999999997</v>
      </c>
      <c r="F169" s="52">
        <f t="shared" si="31"/>
        <v>127.45941703235934</v>
      </c>
    </row>
    <row r="170" spans="1:6" ht="12.75" customHeight="1" x14ac:dyDescent="0.2">
      <c r="A170" s="53">
        <v>3221</v>
      </c>
      <c r="B170" s="85" t="s">
        <v>384</v>
      </c>
      <c r="C170" s="50" t="s">
        <v>385</v>
      </c>
      <c r="D170" s="242">
        <v>153.84</v>
      </c>
      <c r="E170" s="242">
        <v>502.02</v>
      </c>
      <c r="F170" s="52">
        <f t="shared" si="31"/>
        <v>326.32605304212166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1247.6099999999999</v>
      </c>
      <c r="E172" s="242">
        <v>1137.8699999999999</v>
      </c>
      <c r="F172" s="52">
        <f t="shared" si="31"/>
        <v>91.203982013610016</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146.38999999999999</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683.1099999999999</v>
      </c>
      <c r="E177" s="51">
        <f t="shared" si="42"/>
        <v>1665.08</v>
      </c>
      <c r="F177" s="52">
        <f t="shared" si="31"/>
        <v>243.74990850668269</v>
      </c>
    </row>
    <row r="178" spans="1:6" ht="12.75" customHeight="1" x14ac:dyDescent="0.2">
      <c r="A178" s="53">
        <v>3231</v>
      </c>
      <c r="B178" s="85" t="s">
        <v>400</v>
      </c>
      <c r="C178" s="50" t="s">
        <v>401</v>
      </c>
      <c r="D178" s="242">
        <v>259.45</v>
      </c>
      <c r="E178" s="242">
        <v>320.64999999999998</v>
      </c>
      <c r="F178" s="52">
        <f t="shared" si="31"/>
        <v>123.58835999229139</v>
      </c>
    </row>
    <row r="179" spans="1:6" ht="12.75" customHeight="1" x14ac:dyDescent="0.2">
      <c r="A179" s="53">
        <v>3232</v>
      </c>
      <c r="B179" s="85" t="s">
        <v>402</v>
      </c>
      <c r="C179" s="50" t="s">
        <v>403</v>
      </c>
      <c r="D179" s="242">
        <v>0</v>
      </c>
      <c r="E179" s="242">
        <v>173.78</v>
      </c>
      <c r="F179" s="52" t="str">
        <f t="shared" si="31"/>
        <v>-</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49.72</v>
      </c>
      <c r="E181" s="242">
        <v>70.790000000000006</v>
      </c>
      <c r="F181" s="52">
        <f t="shared" si="31"/>
        <v>142.3773129525342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0</v>
      </c>
      <c r="E184" s="242">
        <v>960</v>
      </c>
      <c r="F184" s="52" t="str">
        <f t="shared" si="31"/>
        <v>-</v>
      </c>
    </row>
    <row r="185" spans="1:6" ht="12.75" customHeight="1" x14ac:dyDescent="0.2">
      <c r="A185" s="53">
        <v>3238</v>
      </c>
      <c r="B185" s="85" t="s">
        <v>414</v>
      </c>
      <c r="C185" s="50" t="s">
        <v>415</v>
      </c>
      <c r="D185" s="242">
        <v>64.7</v>
      </c>
      <c r="E185" s="242">
        <v>0</v>
      </c>
      <c r="F185" s="52">
        <f t="shared" si="31"/>
        <v>0</v>
      </c>
    </row>
    <row r="186" spans="1:6" ht="12.75" customHeight="1" x14ac:dyDescent="0.2">
      <c r="A186" s="53">
        <v>3239</v>
      </c>
      <c r="B186" s="85" t="s">
        <v>416</v>
      </c>
      <c r="C186" s="50" t="s">
        <v>417</v>
      </c>
      <c r="D186" s="242">
        <v>309.24</v>
      </c>
      <c r="E186" s="242">
        <v>139.86000000000001</v>
      </c>
      <c r="F186" s="52">
        <f t="shared" si="31"/>
        <v>45.22700814901048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639.23</v>
      </c>
      <c r="E188" s="51">
        <f t="shared" si="43"/>
        <v>534.48</v>
      </c>
      <c r="F188" s="52">
        <f t="shared" si="31"/>
        <v>83.613097007336961</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492.19</v>
      </c>
      <c r="E190" s="242">
        <v>534.48</v>
      </c>
      <c r="F190" s="52">
        <f t="shared" si="31"/>
        <v>108.5922103252809</v>
      </c>
    </row>
    <row r="191" spans="1:6" ht="12.75" customHeight="1" x14ac:dyDescent="0.2">
      <c r="A191" s="53">
        <v>3293</v>
      </c>
      <c r="B191" s="85" t="s">
        <v>426</v>
      </c>
      <c r="C191" s="50" t="s">
        <v>427</v>
      </c>
      <c r="D191" s="242">
        <v>147.04</v>
      </c>
      <c r="E191" s="242">
        <v>0</v>
      </c>
      <c r="F191" s="52">
        <f t="shared" si="31"/>
        <v>0</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82.13</v>
      </c>
      <c r="E196" s="51">
        <f t="shared" si="44"/>
        <v>113.7</v>
      </c>
      <c r="F196" s="52">
        <f t="shared" si="31"/>
        <v>138.43906002678682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82.13</v>
      </c>
      <c r="E210" s="51">
        <f t="shared" si="47"/>
        <v>113.7</v>
      </c>
      <c r="F210" s="52">
        <f t="shared" si="31"/>
        <v>138.43906002678682</v>
      </c>
    </row>
    <row r="211" spans="1:6" ht="12.75" customHeight="1" x14ac:dyDescent="0.2">
      <c r="A211" s="53">
        <v>3431</v>
      </c>
      <c r="B211" s="232" t="s">
        <v>466</v>
      </c>
      <c r="C211" s="50" t="s">
        <v>467</v>
      </c>
      <c r="D211" s="242">
        <v>82.13</v>
      </c>
      <c r="E211" s="242">
        <v>113.7</v>
      </c>
      <c r="F211" s="52">
        <f t="shared" si="31"/>
        <v>138.43906002678682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29803.599999999999</v>
      </c>
      <c r="E289" s="51">
        <f t="shared" si="79"/>
        <v>33166.6</v>
      </c>
      <c r="F289" s="52">
        <f t="shared" si="76"/>
        <v>111.28387174703727</v>
      </c>
    </row>
    <row r="290" spans="1:6" ht="12.75" customHeight="1" x14ac:dyDescent="0.2">
      <c r="A290" s="53" t="s">
        <v>609</v>
      </c>
      <c r="B290" s="85" t="s">
        <v>620</v>
      </c>
      <c r="C290" s="50" t="s">
        <v>621</v>
      </c>
      <c r="D290" s="51">
        <f>IF(D6&gt;=D289,D6-D289,0)</f>
        <v>11186.560000000005</v>
      </c>
      <c r="E290" s="51">
        <f>IF(E6&gt;=E289,E6-E289,0)</f>
        <v>6105</v>
      </c>
      <c r="F290" s="52">
        <f t="shared" si="76"/>
        <v>54.574417872876005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3135.73</v>
      </c>
      <c r="E292" s="242">
        <v>0</v>
      </c>
      <c r="F292" s="52">
        <f t="shared" si="76"/>
        <v>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160.38</v>
      </c>
      <c r="E294" s="242">
        <v>0</v>
      </c>
      <c r="F294" s="52">
        <f t="shared" si="76"/>
        <v>0</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9500</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9500</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9500</v>
      </c>
      <c r="E378" s="51">
        <f t="shared" si="102"/>
        <v>0</v>
      </c>
      <c r="F378" s="52">
        <f t="shared" si="81"/>
        <v>0</v>
      </c>
    </row>
    <row r="379" spans="1:6" ht="12.75" customHeight="1" x14ac:dyDescent="0.2">
      <c r="A379" s="53">
        <v>4231</v>
      </c>
      <c r="B379" s="85" t="s">
        <v>693</v>
      </c>
      <c r="C379" s="50" t="s">
        <v>778</v>
      </c>
      <c r="D379" s="242">
        <v>9500</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9500</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40990.160000000003</v>
      </c>
      <c r="E412" s="51">
        <f>E6+E298</f>
        <v>39271.599999999999</v>
      </c>
      <c r="F412" s="52">
        <f t="shared" si="81"/>
        <v>95.807384016066294</v>
      </c>
    </row>
    <row r="413" spans="1:6" ht="12.75" customHeight="1" x14ac:dyDescent="0.2">
      <c r="A413" s="53" t="s">
        <v>609</v>
      </c>
      <c r="B413" s="85" t="s">
        <v>832</v>
      </c>
      <c r="C413" s="50" t="s">
        <v>833</v>
      </c>
      <c r="D413" s="51">
        <f t="shared" ref="D413:E413" si="112">D289+D350</f>
        <v>39303.599999999999</v>
      </c>
      <c r="E413" s="51">
        <f t="shared" si="112"/>
        <v>33166.6</v>
      </c>
      <c r="F413" s="52">
        <f t="shared" si="81"/>
        <v>84.385654240324044</v>
      </c>
    </row>
    <row r="414" spans="1:6" ht="12.75" customHeight="1" x14ac:dyDescent="0.2">
      <c r="A414" s="53" t="s">
        <v>609</v>
      </c>
      <c r="B414" s="85" t="s">
        <v>834</v>
      </c>
      <c r="C414" s="50" t="s">
        <v>835</v>
      </c>
      <c r="D414" s="51">
        <f t="shared" ref="D414:E414" si="113">IF(D412&gt;=D413,D412-D413,0)</f>
        <v>1686.5600000000049</v>
      </c>
      <c r="E414" s="51">
        <f t="shared" si="113"/>
        <v>6105</v>
      </c>
      <c r="F414" s="52">
        <f t="shared" si="81"/>
        <v>361.97941371786249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3135.73</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160.38</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40990.160000000003</v>
      </c>
      <c r="E639" s="51">
        <f t="shared" si="180"/>
        <v>39271.599999999999</v>
      </c>
      <c r="F639" s="52">
        <f t="shared" si="119"/>
        <v>95.807384016066294</v>
      </c>
    </row>
    <row r="640" spans="1:6" ht="12.75" customHeight="1" x14ac:dyDescent="0.2">
      <c r="A640" s="53" t="s">
        <v>609</v>
      </c>
      <c r="B640" s="85" t="s">
        <v>1278</v>
      </c>
      <c r="C640" s="50" t="s">
        <v>1279</v>
      </c>
      <c r="D640" s="51">
        <f t="shared" ref="D640:E640" si="181">D413+D528</f>
        <v>39303.599999999999</v>
      </c>
      <c r="E640" s="51">
        <f t="shared" si="181"/>
        <v>33166.6</v>
      </c>
      <c r="F640" s="52">
        <f t="shared" si="119"/>
        <v>84.385654240324044</v>
      </c>
    </row>
    <row r="641" spans="1:6" ht="12.75" customHeight="1" x14ac:dyDescent="0.2">
      <c r="A641" s="53" t="s">
        <v>609</v>
      </c>
      <c r="B641" s="85" t="s">
        <v>1280</v>
      </c>
      <c r="C641" s="50" t="s">
        <v>1281</v>
      </c>
      <c r="D641" s="51">
        <f t="shared" ref="D641:E641" si="182">IF(D639&gt;=D640,D639-D640,0)</f>
        <v>1686.5600000000049</v>
      </c>
      <c r="E641" s="51">
        <f t="shared" si="182"/>
        <v>6105</v>
      </c>
      <c r="F641" s="52">
        <f t="shared" si="119"/>
        <v>361.97941371786249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3135.73</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4822.2900000000045</v>
      </c>
      <c r="E645" s="51">
        <f t="shared" si="186"/>
        <v>6105</v>
      </c>
      <c r="F645" s="52">
        <f t="shared" si="119"/>
        <v>126.59960309313614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4030.69</v>
      </c>
      <c r="E647" s="243">
        <v>4247.75</v>
      </c>
      <c r="F647" s="57">
        <f t="shared" si="119"/>
        <v>105.38518218964992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3360.87</v>
      </c>
      <c r="E649" s="242">
        <v>5477.08</v>
      </c>
      <c r="F649" s="52">
        <f t="shared" ref="F649:F724" si="188">IF(D649&lt;&gt;0,IF(E649/D649&gt;=100,"&gt;&gt;100",E649/D649*100),"-")</f>
        <v>162.96613674435488</v>
      </c>
    </row>
    <row r="650" spans="1:6" ht="12.75" customHeight="1" x14ac:dyDescent="0.2">
      <c r="A650" s="53" t="s">
        <v>1297</v>
      </c>
      <c r="B650" s="85" t="s">
        <v>1298</v>
      </c>
      <c r="C650" s="50" t="s">
        <v>1297</v>
      </c>
      <c r="D650" s="242">
        <v>40990.160000000003</v>
      </c>
      <c r="E650" s="242">
        <v>39271.599999999999</v>
      </c>
      <c r="F650" s="52">
        <f t="shared" si="188"/>
        <v>95.807384016066294</v>
      </c>
    </row>
    <row r="651" spans="1:6" ht="12.75" customHeight="1" x14ac:dyDescent="0.2">
      <c r="A651" s="53" t="s">
        <v>1299</v>
      </c>
      <c r="B651" s="85" t="s">
        <v>1300</v>
      </c>
      <c r="C651" s="50" t="s">
        <v>1299</v>
      </c>
      <c r="D651" s="242">
        <v>39276.15</v>
      </c>
      <c r="E651" s="242">
        <v>33166.6</v>
      </c>
      <c r="F651" s="52">
        <f t="shared" si="188"/>
        <v>84.444631156567013</v>
      </c>
    </row>
    <row r="652" spans="1:6" ht="24" x14ac:dyDescent="0.2">
      <c r="A652" s="53">
        <v>11</v>
      </c>
      <c r="B652" s="85" t="s">
        <v>1301</v>
      </c>
      <c r="C652" s="50" t="s">
        <v>1302</v>
      </c>
      <c r="D652" s="51">
        <f t="shared" ref="D652:E652" si="189">+D649+D650-D651</f>
        <v>5074.8800000000047</v>
      </c>
      <c r="E652" s="51">
        <f t="shared" si="189"/>
        <v>11582.080000000002</v>
      </c>
      <c r="F652" s="52">
        <f t="shared" si="188"/>
        <v>228.22372154612503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10597.58</v>
      </c>
      <c r="E661" s="242">
        <v>11080.6</v>
      </c>
      <c r="F661" s="52">
        <f t="shared" si="188"/>
        <v>104.55783301470714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601.19000000000005</v>
      </c>
      <c r="E710" s="242">
        <v>1091.25</v>
      </c>
      <c r="F710" s="52">
        <f t="shared" si="188"/>
        <v>181.51499525940218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1166.94</v>
      </c>
      <c r="E718" s="242">
        <v>1052.31</v>
      </c>
      <c r="F718" s="52">
        <f t="shared" si="188"/>
        <v>90.176872846932994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 sqref="D1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4003.76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33410.589999999997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33410.589999999997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29296.05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4000.84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113.7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33166.6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33166.6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29052.06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4000.84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113.7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4247.75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4247.75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4247.75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48576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Predrag</cp:lastModifiedBy>
  <cp:lastPrinted>2023-12-21T13:12:35Z</cp:lastPrinted>
  <dcterms:created xsi:type="dcterms:W3CDTF">2022-04-01T05:14:30Z</dcterms:created>
  <dcterms:modified xsi:type="dcterms:W3CDTF">2024-07-10T19:50:16Z</dcterms:modified>
</cp:coreProperties>
</file>